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ad01.kitakami.local\Profile$\Redirect\1321\Desktop\"/>
    </mc:Choice>
  </mc:AlternateContent>
  <bookViews>
    <workbookView xWindow="0" yWindow="0" windowWidth="19200" windowHeight="11370"/>
  </bookViews>
  <sheets>
    <sheet name="高校・一般１部" sheetId="17" r:id="rId1"/>
    <sheet name="高校・一般２部" sheetId="16" r:id="rId2"/>
  </sheets>
  <definedNames>
    <definedName name="_xlnm._FilterDatabase" localSheetId="0" hidden="1">高校・一般１部!$N$5:$S$15</definedName>
    <definedName name="_xlnm._FilterDatabase" localSheetId="1" hidden="1">高校・一般２部!$N$5:$S$15</definedName>
    <definedName name="_xlnm.Print_Area" localSheetId="0">高校・一般１部!$A$1:$AA$42</definedName>
    <definedName name="_xlnm.Print_Area" localSheetId="1">高校・一般２部!$A$1:$AA$42</definedName>
  </definedNames>
  <calcPr calcId="162913"/>
</workbook>
</file>

<file path=xl/calcChain.xml><?xml version="1.0" encoding="utf-8"?>
<calcChain xmlns="http://schemas.openxmlformats.org/spreadsheetml/2006/main">
  <c r="E17" i="16" l="1"/>
  <c r="J17" i="16" s="1"/>
  <c r="J16" i="16"/>
  <c r="E24" i="17" l="1"/>
  <c r="E17" i="17"/>
  <c r="E24" i="16"/>
  <c r="J24" i="17" l="1"/>
  <c r="J23" i="17"/>
  <c r="J17" i="17"/>
  <c r="J16" i="17"/>
  <c r="J23" i="16"/>
  <c r="F27" i="17" l="1"/>
  <c r="I27" i="17" s="1"/>
  <c r="J24" i="16"/>
  <c r="F27" i="16" s="1"/>
  <c r="I27" i="16" l="1"/>
</calcChain>
</file>

<file path=xl/sharedStrings.xml><?xml version="1.0" encoding="utf-8"?>
<sst xmlns="http://schemas.openxmlformats.org/spreadsheetml/2006/main" count="310" uniqueCount="78">
  <si>
    <t>4</t>
  </si>
  <si>
    <t>3</t>
  </si>
  <si>
    <t>1</t>
  </si>
  <si>
    <t>2</t>
  </si>
  <si>
    <t>5</t>
  </si>
  <si>
    <t>年</t>
    <rPh sb="0" eb="1">
      <t>ネン</t>
    </rPh>
    <phoneticPr fontId="5"/>
  </si>
  <si>
    <t>1</t>
    <phoneticPr fontId="5"/>
  </si>
  <si>
    <t>氏　　名</t>
    <rPh sb="0" eb="1">
      <t>シ</t>
    </rPh>
    <rPh sb="3" eb="4">
      <t>メイ</t>
    </rPh>
    <phoneticPr fontId="2"/>
  </si>
  <si>
    <t>ふりがな</t>
    <phoneticPr fontId="5"/>
  </si>
  <si>
    <t>６年</t>
    <rPh sb="1" eb="2">
      <t>ネン</t>
    </rPh>
    <phoneticPr fontId="5"/>
  </si>
  <si>
    <t>５年</t>
    <rPh sb="1" eb="2">
      <t>ネン</t>
    </rPh>
    <phoneticPr fontId="5"/>
  </si>
  <si>
    <t>４年</t>
    <rPh sb="1" eb="2">
      <t>ネン</t>
    </rPh>
    <phoneticPr fontId="5"/>
  </si>
  <si>
    <t>名</t>
    <rPh sb="0" eb="1">
      <t>メイ</t>
    </rPh>
    <phoneticPr fontId="5"/>
  </si>
  <si>
    <t>計</t>
    <rPh sb="0" eb="1">
      <t>ケイ</t>
    </rPh>
    <phoneticPr fontId="5"/>
  </si>
  <si>
    <t>【参加料】</t>
    <rPh sb="1" eb="4">
      <t>サンカリョウ</t>
    </rPh>
    <phoneticPr fontId="5"/>
  </si>
  <si>
    <t>１０００円</t>
    <rPh sb="4" eb="5">
      <t>エン</t>
    </rPh>
    <phoneticPr fontId="5"/>
  </si>
  <si>
    <t>①</t>
    <phoneticPr fontId="5"/>
  </si>
  <si>
    <t>②</t>
    <phoneticPr fontId="5"/>
  </si>
  <si>
    <t>円</t>
    <rPh sb="0" eb="1">
      <t>エン</t>
    </rPh>
    <phoneticPr fontId="5"/>
  </si>
  <si>
    <t>氏　　名</t>
    <rPh sb="0" eb="1">
      <t>シ</t>
    </rPh>
    <rPh sb="3" eb="4">
      <t>メイ</t>
    </rPh>
    <phoneticPr fontId="5"/>
  </si>
  <si>
    <t>選手数</t>
    <rPh sb="0" eb="2">
      <t>センシュ</t>
    </rPh>
    <rPh sb="2" eb="3">
      <t>スウ</t>
    </rPh>
    <phoneticPr fontId="5"/>
  </si>
  <si>
    <t>6</t>
  </si>
  <si>
    <t>7</t>
  </si>
  <si>
    <t>8</t>
  </si>
  <si>
    <t>9</t>
  </si>
  <si>
    <t>10</t>
  </si>
  <si>
    <t>組</t>
    <rPh sb="0" eb="1">
      <t>クミ</t>
    </rPh>
    <phoneticPr fontId="5"/>
  </si>
  <si>
    <t>組数</t>
    <rPh sb="0" eb="2">
      <t>クミスウ</t>
    </rPh>
    <phoneticPr fontId="5"/>
  </si>
  <si>
    <t>１年</t>
    <rPh sb="1" eb="2">
      <t>ネン</t>
    </rPh>
    <phoneticPr fontId="5"/>
  </si>
  <si>
    <t>３年</t>
    <rPh sb="1" eb="2">
      <t>ネン</t>
    </rPh>
    <phoneticPr fontId="5"/>
  </si>
  <si>
    <t>２年</t>
    <rPh sb="1" eb="2">
      <t>ネン</t>
    </rPh>
    <phoneticPr fontId="5"/>
  </si>
  <si>
    <t>①＋②</t>
    <phoneticPr fontId="5"/>
  </si>
  <si>
    <t>×</t>
    <phoneticPr fontId="5"/>
  </si>
  <si>
    <t>＝</t>
    <phoneticPr fontId="5"/>
  </si>
  <si>
    <t>　　　　　　例：「岩手　太郎」　「いわて　たろう」</t>
    <rPh sb="6" eb="7">
      <t>レイ</t>
    </rPh>
    <rPh sb="9" eb="10">
      <t>イワ</t>
    </rPh>
    <rPh sb="10" eb="11">
      <t>テ</t>
    </rPh>
    <rPh sb="12" eb="14">
      <t>タロウ</t>
    </rPh>
    <phoneticPr fontId="2"/>
  </si>
  <si>
    <t>学校名
クラブ名</t>
    <rPh sb="0" eb="3">
      <t>ガッコウメイ</t>
    </rPh>
    <rPh sb="7" eb="8">
      <t>メイ</t>
    </rPh>
    <phoneticPr fontId="5"/>
  </si>
  <si>
    <t>第４５回田中節郎杯北上市バドミントン大会</t>
    <rPh sb="0" eb="1">
      <t>ダイ</t>
    </rPh>
    <rPh sb="3" eb="4">
      <t>カイ</t>
    </rPh>
    <rPh sb="4" eb="6">
      <t>タナカ</t>
    </rPh>
    <rPh sb="6" eb="8">
      <t>セツロウ</t>
    </rPh>
    <rPh sb="8" eb="9">
      <t>ハイ</t>
    </rPh>
    <rPh sb="9" eb="12">
      <t>キタカミシ</t>
    </rPh>
    <rPh sb="18" eb="20">
      <t>タイカイ</t>
    </rPh>
    <phoneticPr fontId="5"/>
  </si>
  <si>
    <t>１男S</t>
    <rPh sb="1" eb="2">
      <t>ダン</t>
    </rPh>
    <phoneticPr fontId="5"/>
  </si>
  <si>
    <t>２男S</t>
    <rPh sb="1" eb="2">
      <t>ダン</t>
    </rPh>
    <phoneticPr fontId="5"/>
  </si>
  <si>
    <r>
      <t>※１　「氏名・ふりがな」は，氏と名の間を　</t>
    </r>
    <r>
      <rPr>
        <sz val="11"/>
        <color indexed="10"/>
        <rFont val="ＭＳ Ｐゴシック"/>
        <family val="3"/>
        <charset val="128"/>
      </rPr>
      <t>1字あける　</t>
    </r>
    <r>
      <rPr>
        <sz val="11"/>
        <color indexed="8"/>
        <rFont val="ＭＳ Ｐゴシック"/>
        <family val="3"/>
        <charset val="128"/>
      </rPr>
      <t>こと。</t>
    </r>
    <rPh sb="4" eb="6">
      <t>シメイ</t>
    </rPh>
    <rPh sb="14" eb="15">
      <t>シ</t>
    </rPh>
    <rPh sb="16" eb="17">
      <t>メイ</t>
    </rPh>
    <rPh sb="18" eb="19">
      <t>アイダ</t>
    </rPh>
    <rPh sb="22" eb="23">
      <t>ジ</t>
    </rPh>
    <phoneticPr fontId="2"/>
  </si>
  <si>
    <t>申込締切　７／２０（火）</t>
    <rPh sb="0" eb="2">
      <t>モウシコミ</t>
    </rPh>
    <rPh sb="2" eb="4">
      <t>シメキリ</t>
    </rPh>
    <rPh sb="10" eb="11">
      <t>ヒ</t>
    </rPh>
    <phoneticPr fontId="2"/>
  </si>
  <si>
    <t>１女S</t>
    <rPh sb="1" eb="2">
      <t>ジョ</t>
    </rPh>
    <phoneticPr fontId="5"/>
  </si>
  <si>
    <t>中１</t>
    <rPh sb="0" eb="1">
      <t>チュウ</t>
    </rPh>
    <phoneticPr fontId="5"/>
  </si>
  <si>
    <t>中２</t>
    <rPh sb="0" eb="1">
      <t>チュウ</t>
    </rPh>
    <phoneticPr fontId="5"/>
  </si>
  <si>
    <t>中３</t>
    <rPh sb="0" eb="1">
      <t>チュウ</t>
    </rPh>
    <phoneticPr fontId="5"/>
  </si>
  <si>
    <t>小６</t>
    <rPh sb="0" eb="1">
      <t>ショウ</t>
    </rPh>
    <phoneticPr fontId="5"/>
  </si>
  <si>
    <t>小５</t>
    <rPh sb="0" eb="1">
      <t>ショウ</t>
    </rPh>
    <phoneticPr fontId="5"/>
  </si>
  <si>
    <t>小４</t>
    <rPh sb="0" eb="1">
      <t>ショウ</t>
    </rPh>
    <phoneticPr fontId="5"/>
  </si>
  <si>
    <t>小３</t>
    <rPh sb="0" eb="1">
      <t>ショウ</t>
    </rPh>
    <phoneticPr fontId="5"/>
  </si>
  <si>
    <t>【男子】</t>
    <rPh sb="1" eb="3">
      <t>ダンシ</t>
    </rPh>
    <phoneticPr fontId="5"/>
  </si>
  <si>
    <t>１部S</t>
    <rPh sb="1" eb="2">
      <t>ブ</t>
    </rPh>
    <phoneticPr fontId="2"/>
  </si>
  <si>
    <t>２部S</t>
    <rPh sb="1" eb="2">
      <t>ブ</t>
    </rPh>
    <phoneticPr fontId="2"/>
  </si>
  <si>
    <t>ダブルス</t>
    <phoneticPr fontId="17"/>
  </si>
  <si>
    <t>【女子】</t>
    <rPh sb="1" eb="3">
      <t>ジョシ</t>
    </rPh>
    <phoneticPr fontId="5"/>
  </si>
  <si>
    <t>２女S</t>
    <rPh sb="1" eb="2">
      <t>ジョ</t>
    </rPh>
    <phoneticPr fontId="5"/>
  </si>
  <si>
    <t>代表者
氏名</t>
  </si>
  <si>
    <t>℡</t>
  </si>
  <si>
    <t>自宅</t>
  </si>
  <si>
    <t>学校</t>
  </si>
  <si>
    <t>職場</t>
  </si>
  <si>
    <t>携帯</t>
  </si>
  <si>
    <t>※３　シングルス１０名、ダブルス６組を超えて申し込み場合は</t>
    <rPh sb="10" eb="11">
      <t>メイ</t>
    </rPh>
    <rPh sb="17" eb="18">
      <t>クミ</t>
    </rPh>
    <rPh sb="19" eb="20">
      <t>コ</t>
    </rPh>
    <rPh sb="22" eb="23">
      <t>モウ</t>
    </rPh>
    <rPh sb="24" eb="25">
      <t>コ</t>
    </rPh>
    <rPh sb="26" eb="28">
      <t>バアイ</t>
    </rPh>
    <phoneticPr fontId="17"/>
  </si>
  <si>
    <t>男子または女子の余白に記入してかまいません</t>
    <rPh sb="0" eb="2">
      <t>ダンシ</t>
    </rPh>
    <rPh sb="5" eb="7">
      <t>ジョシ</t>
    </rPh>
    <rPh sb="8" eb="10">
      <t>ヨハク</t>
    </rPh>
    <rPh sb="11" eb="13">
      <t>キニュウ</t>
    </rPh>
    <phoneticPr fontId="17"/>
  </si>
  <si>
    <t>連絡先を２つ記入してください</t>
    <phoneticPr fontId="17"/>
  </si>
  <si>
    <t>高校・一般２部　男子シングルス</t>
    <rPh sb="0" eb="2">
      <t>コウコウ</t>
    </rPh>
    <rPh sb="3" eb="5">
      <t>イッパン</t>
    </rPh>
    <rPh sb="6" eb="7">
      <t>ブ</t>
    </rPh>
    <rPh sb="8" eb="10">
      <t>ダンシ</t>
    </rPh>
    <phoneticPr fontId="5"/>
  </si>
  <si>
    <t>連絡先を２つ記入してください</t>
    <phoneticPr fontId="17"/>
  </si>
  <si>
    <r>
      <t>※２　</t>
    </r>
    <r>
      <rPr>
        <sz val="11"/>
        <color indexed="10"/>
        <rFont val="ＭＳ Ｐゴシック"/>
        <family val="3"/>
        <charset val="128"/>
      </rPr>
      <t>チーム内ランキング順</t>
    </r>
    <r>
      <rPr>
        <sz val="11"/>
        <color indexed="8"/>
        <rFont val="ＭＳ Ｐゴシック"/>
        <family val="3"/>
        <charset val="128"/>
      </rPr>
      <t>に記入すること</t>
    </r>
    <rPh sb="6" eb="7">
      <t>ナイ</t>
    </rPh>
    <rPh sb="12" eb="13">
      <t>ジュン</t>
    </rPh>
    <rPh sb="14" eb="16">
      <t>キニュウ</t>
    </rPh>
    <phoneticPr fontId="2"/>
  </si>
  <si>
    <t>高校・一般１部　男子シングルス</t>
    <rPh sb="0" eb="2">
      <t>コウコウ</t>
    </rPh>
    <rPh sb="3" eb="5">
      <t>イッパン</t>
    </rPh>
    <rPh sb="6" eb="7">
      <t>ブ</t>
    </rPh>
    <rPh sb="8" eb="10">
      <t>ダンシ</t>
    </rPh>
    <phoneticPr fontId="5"/>
  </si>
  <si>
    <t>高校・一般１部　男子ダブルス</t>
    <rPh sb="0" eb="2">
      <t>コウコウ</t>
    </rPh>
    <rPh sb="3" eb="5">
      <t>イッパン</t>
    </rPh>
    <rPh sb="6" eb="7">
      <t>ブ</t>
    </rPh>
    <rPh sb="8" eb="10">
      <t>ダンシ</t>
    </rPh>
    <phoneticPr fontId="5"/>
  </si>
  <si>
    <t>高校・一般１部　女子ダブルス</t>
    <rPh sb="0" eb="2">
      <t>コウコウ</t>
    </rPh>
    <rPh sb="3" eb="5">
      <t>イッパン</t>
    </rPh>
    <rPh sb="6" eb="7">
      <t>ブ</t>
    </rPh>
    <rPh sb="8" eb="10">
      <t>ジョシ</t>
    </rPh>
    <phoneticPr fontId="5"/>
  </si>
  <si>
    <t>高校・一般１部　女子シングルス</t>
    <rPh sb="0" eb="2">
      <t>コウコウ</t>
    </rPh>
    <rPh sb="3" eb="5">
      <t>イッパン</t>
    </rPh>
    <rPh sb="6" eb="7">
      <t>ブ</t>
    </rPh>
    <rPh sb="8" eb="10">
      <t>ジョシ</t>
    </rPh>
    <phoneticPr fontId="5"/>
  </si>
  <si>
    <t>１男D</t>
    <rPh sb="1" eb="2">
      <t>ダン</t>
    </rPh>
    <phoneticPr fontId="5"/>
  </si>
  <si>
    <t>１女D</t>
    <rPh sb="1" eb="2">
      <t>ジョ</t>
    </rPh>
    <phoneticPr fontId="5"/>
  </si>
  <si>
    <t>高校・一般２部　男子ダブルス</t>
    <rPh sb="0" eb="2">
      <t>コウコウ</t>
    </rPh>
    <rPh sb="3" eb="5">
      <t>イッパン</t>
    </rPh>
    <rPh sb="6" eb="7">
      <t>ブ</t>
    </rPh>
    <rPh sb="8" eb="10">
      <t>ダンシ</t>
    </rPh>
    <phoneticPr fontId="5"/>
  </si>
  <si>
    <t>高校・一般２部　女子ダブルス</t>
    <rPh sb="0" eb="2">
      <t>コウコウ</t>
    </rPh>
    <rPh sb="3" eb="5">
      <t>イッパン</t>
    </rPh>
    <rPh sb="6" eb="7">
      <t>ブ</t>
    </rPh>
    <rPh sb="8" eb="10">
      <t>ジョシ</t>
    </rPh>
    <phoneticPr fontId="5"/>
  </si>
  <si>
    <t>２男D</t>
    <rPh sb="1" eb="2">
      <t>ダン</t>
    </rPh>
    <phoneticPr fontId="5"/>
  </si>
  <si>
    <t>２女D</t>
    <rPh sb="1" eb="2">
      <t>ジョ</t>
    </rPh>
    <phoneticPr fontId="5"/>
  </si>
  <si>
    <t>高校・一般２部　女子シングルス</t>
    <rPh sb="0" eb="2">
      <t>コウコウ</t>
    </rPh>
    <rPh sb="3" eb="5">
      <t>イッパン</t>
    </rPh>
    <rPh sb="6" eb="7">
      <t>ブ</t>
    </rPh>
    <rPh sb="8" eb="10">
      <t>ジョシ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</si>
</sst>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8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0" fontId="8" fillId="4" borderId="1" xfId="0" applyNumberFormat="1" applyFont="1" applyFill="1" applyBorder="1" applyAlignment="1">
      <alignment horizontal="center" vertical="center" shrinkToFit="1"/>
    </xf>
    <xf numFmtId="0" fontId="8" fillId="4" borderId="2" xfId="0" applyNumberFormat="1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textRotation="255" shrinkToFit="1"/>
    </xf>
    <xf numFmtId="0" fontId="8" fillId="6" borderId="2" xfId="0" applyFont="1" applyFill="1" applyBorder="1" applyAlignment="1">
      <alignment horizontal="center" vertical="center" textRotation="255" shrinkToFit="1"/>
    </xf>
    <xf numFmtId="0" fontId="8" fillId="3" borderId="3" xfId="0" applyNumberFormat="1" applyFont="1" applyFill="1" applyBorder="1" applyAlignment="1">
      <alignment horizontal="center" vertical="center" shrinkToFit="1"/>
    </xf>
    <xf numFmtId="0" fontId="8" fillId="3" borderId="4" xfId="0" applyNumberFormat="1" applyFont="1" applyFill="1" applyBorder="1" applyAlignment="1">
      <alignment horizontal="center" vertical="center" shrinkToFit="1"/>
    </xf>
    <xf numFmtId="0" fontId="8" fillId="4" borderId="3" xfId="0" applyNumberFormat="1" applyFont="1" applyFill="1" applyBorder="1" applyAlignment="1">
      <alignment horizontal="center" vertical="center" shrinkToFit="1"/>
    </xf>
    <xf numFmtId="0" fontId="8" fillId="4" borderId="5" xfId="0" applyNumberFormat="1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0" fontId="7" fillId="7" borderId="4" xfId="0" applyNumberFormat="1" applyFont="1" applyFill="1" applyBorder="1" applyAlignment="1">
      <alignment horizontal="center" vertical="center" shrinkToFit="1"/>
    </xf>
    <xf numFmtId="49" fontId="7" fillId="7" borderId="4" xfId="0" applyNumberFormat="1" applyFont="1" applyFill="1" applyBorder="1" applyAlignment="1">
      <alignment horizontal="center" vertical="center"/>
    </xf>
    <xf numFmtId="0" fontId="7" fillId="7" borderId="2" xfId="0" applyNumberFormat="1" applyFont="1" applyFill="1" applyBorder="1" applyAlignment="1">
      <alignment horizontal="center" vertical="center" shrinkToFit="1"/>
    </xf>
    <xf numFmtId="176" fontId="7" fillId="7" borderId="2" xfId="0" applyNumberFormat="1" applyFont="1" applyFill="1" applyBorder="1" applyAlignment="1">
      <alignment horizontal="center" vertical="center" shrinkToFit="1"/>
    </xf>
    <xf numFmtId="0" fontId="0" fillId="2" borderId="0" xfId="0" applyFont="1" applyFill="1">
      <alignment vertical="center"/>
    </xf>
    <xf numFmtId="49" fontId="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8" fillId="2" borderId="0" xfId="0" applyNumberFormat="1" applyFont="1" applyFill="1" applyAlignment="1">
      <alignment vertical="center"/>
    </xf>
    <xf numFmtId="49" fontId="9" fillId="2" borderId="0" xfId="0" applyNumberFormat="1" applyFont="1" applyFill="1" applyBorder="1" applyAlignment="1">
      <alignment vertical="center" shrinkToFit="1"/>
    </xf>
    <xf numFmtId="49" fontId="8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 wrapText="1" shrinkToFit="1"/>
    </xf>
    <xf numFmtId="0" fontId="0" fillId="2" borderId="0" xfId="0" applyFont="1" applyFill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shrinkToFit="1"/>
    </xf>
    <xf numFmtId="49" fontId="8" fillId="2" borderId="8" xfId="0" applyNumberFormat="1" applyFont="1" applyFill="1" applyBorder="1" applyAlignment="1">
      <alignment horizontal="center" vertical="center" shrinkToFit="1"/>
    </xf>
    <xf numFmtId="49" fontId="8" fillId="2" borderId="9" xfId="0" applyNumberFormat="1" applyFont="1" applyFill="1" applyBorder="1" applyAlignment="1">
      <alignment horizontal="center" vertical="center" shrinkToFit="1"/>
    </xf>
    <xf numFmtId="49" fontId="8" fillId="2" borderId="10" xfId="0" applyNumberFormat="1" applyFont="1" applyFill="1" applyBorder="1" applyAlignment="1">
      <alignment horizontal="center" vertical="center" shrinkToFit="1"/>
    </xf>
    <xf numFmtId="49" fontId="8" fillId="2" borderId="11" xfId="0" applyNumberFormat="1" applyFont="1" applyFill="1" applyBorder="1" applyAlignment="1">
      <alignment horizontal="center" vertical="center" shrinkToFit="1"/>
    </xf>
    <xf numFmtId="49" fontId="0" fillId="2" borderId="12" xfId="0" applyNumberFormat="1" applyFont="1" applyFill="1" applyBorder="1" applyAlignment="1">
      <alignment horizontal="center" vertical="center" shrinkToFit="1"/>
    </xf>
    <xf numFmtId="0" fontId="0" fillId="2" borderId="13" xfId="0" applyNumberFormat="1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49" fontId="0" fillId="2" borderId="16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 shrinkToFit="1"/>
    </xf>
    <xf numFmtId="0" fontId="10" fillId="2" borderId="2" xfId="0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49" fontId="8" fillId="2" borderId="18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49" fontId="8" fillId="2" borderId="19" xfId="0" applyNumberFormat="1" applyFont="1" applyFill="1" applyBorder="1" applyAlignment="1">
      <alignment horizontal="center" vertical="center" shrinkToFit="1"/>
    </xf>
    <xf numFmtId="0" fontId="12" fillId="2" borderId="2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vertical="center"/>
    </xf>
    <xf numFmtId="49" fontId="0" fillId="2" borderId="16" xfId="0" applyNumberForma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vertical="center" wrapText="1"/>
    </xf>
    <xf numFmtId="49" fontId="16" fillId="2" borderId="20" xfId="0" applyNumberFormat="1" applyFont="1" applyFill="1" applyBorder="1" applyAlignment="1">
      <alignment vertical="center" wrapText="1"/>
    </xf>
    <xf numFmtId="49" fontId="8" fillId="2" borderId="23" xfId="0" applyNumberFormat="1" applyFont="1" applyFill="1" applyBorder="1" applyAlignment="1">
      <alignment horizontal="center" vertical="center" shrinkToFit="1"/>
    </xf>
    <xf numFmtId="0" fontId="0" fillId="2" borderId="18" xfId="0" applyNumberFormat="1" applyFont="1" applyFill="1" applyBorder="1" applyAlignment="1">
      <alignment horizontal="center" vertical="center" shrinkToFit="1"/>
    </xf>
    <xf numFmtId="0" fontId="0" fillId="2" borderId="17" xfId="0" applyNumberFormat="1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8" xfId="0" applyFont="1" applyFill="1" applyBorder="1" applyAlignment="1">
      <alignment horizontal="center"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0" fontId="10" fillId="2" borderId="18" xfId="0" applyNumberFormat="1" applyFont="1" applyFill="1" applyBorder="1" applyAlignment="1">
      <alignment horizontal="center" vertical="center" shrinkToFit="1"/>
    </xf>
    <xf numFmtId="176" fontId="10" fillId="2" borderId="0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 shrinkToFit="1"/>
    </xf>
    <xf numFmtId="49" fontId="8" fillId="2" borderId="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0" fillId="2" borderId="29" xfId="0" applyNumberFormat="1" applyFill="1" applyBorder="1" applyAlignment="1">
      <alignment horizontal="center" vertical="center" shrinkToFit="1"/>
    </xf>
    <xf numFmtId="49" fontId="14" fillId="2" borderId="0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 shrinkToFit="1"/>
    </xf>
    <xf numFmtId="0" fontId="10" fillId="8" borderId="2" xfId="0" applyNumberFormat="1" applyFont="1" applyFill="1" applyBorder="1" applyAlignment="1">
      <alignment horizontal="center" vertical="center" shrinkToFit="1"/>
    </xf>
    <xf numFmtId="0" fontId="10" fillId="2" borderId="18" xfId="0" applyNumberFormat="1" applyFont="1" applyFill="1" applyBorder="1" applyAlignment="1">
      <alignment horizontal="center" vertical="center" shrinkToFit="1"/>
    </xf>
    <xf numFmtId="49" fontId="14" fillId="2" borderId="0" xfId="0" applyNumberFormat="1" applyFont="1" applyFill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 shrinkToFit="1"/>
    </xf>
    <xf numFmtId="49" fontId="12" fillId="2" borderId="2" xfId="0" applyNumberFormat="1" applyFont="1" applyFill="1" applyBorder="1" applyAlignment="1">
      <alignment horizontal="center" vertical="center" shrinkToFit="1"/>
    </xf>
    <xf numFmtId="49" fontId="14" fillId="2" borderId="4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18" xfId="0" applyNumberFormat="1" applyFont="1" applyFill="1" applyBorder="1" applyAlignment="1">
      <alignment horizontal="center" vertical="center"/>
    </xf>
    <xf numFmtId="49" fontId="16" fillId="2" borderId="22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textRotation="255" shrinkToFit="1"/>
    </xf>
    <xf numFmtId="0" fontId="8" fillId="4" borderId="10" xfId="0" applyNumberFormat="1" applyFont="1" applyFill="1" applyBorder="1" applyAlignment="1">
      <alignment horizontal="center" vertical="center" textRotation="255" shrinkToFit="1"/>
    </xf>
    <xf numFmtId="0" fontId="8" fillId="4" borderId="6" xfId="0" applyNumberFormat="1" applyFont="1" applyFill="1" applyBorder="1" applyAlignment="1">
      <alignment horizontal="center" vertical="center" textRotation="255" shrinkToFit="1"/>
    </xf>
    <xf numFmtId="176" fontId="11" fillId="2" borderId="0" xfId="0" applyNumberFormat="1" applyFont="1" applyFill="1" applyBorder="1" applyAlignment="1">
      <alignment horizontal="left" vertical="center" shrinkToFi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textRotation="255"/>
    </xf>
    <xf numFmtId="49" fontId="8" fillId="8" borderId="2" xfId="0" applyNumberFormat="1" applyFont="1" applyFill="1" applyBorder="1" applyAlignment="1">
      <alignment horizontal="center" vertical="center" textRotation="255"/>
    </xf>
    <xf numFmtId="0" fontId="10" fillId="2" borderId="4" xfId="0" applyNumberFormat="1" applyFont="1" applyFill="1" applyBorder="1" applyAlignment="1">
      <alignment horizontal="center" vertical="center" shrinkToFit="1"/>
    </xf>
    <xf numFmtId="0" fontId="10" fillId="2" borderId="18" xfId="0" applyNumberFormat="1" applyFont="1" applyFill="1" applyBorder="1" applyAlignment="1">
      <alignment horizontal="center" vertical="center" shrinkToFit="1"/>
    </xf>
    <xf numFmtId="0" fontId="8" fillId="3" borderId="1" xfId="0" applyNumberFormat="1" applyFont="1" applyFill="1" applyBorder="1" applyAlignment="1">
      <alignment horizontal="center" vertical="center" textRotation="255" shrinkToFit="1"/>
    </xf>
    <xf numFmtId="0" fontId="8" fillId="3" borderId="10" xfId="0" applyNumberFormat="1" applyFont="1" applyFill="1" applyBorder="1" applyAlignment="1">
      <alignment horizontal="center" vertical="center" textRotation="255" shrinkToFit="1"/>
    </xf>
    <xf numFmtId="0" fontId="8" fillId="3" borderId="6" xfId="0" applyNumberFormat="1" applyFont="1" applyFill="1" applyBorder="1" applyAlignment="1">
      <alignment horizontal="center" vertical="center" textRotation="255" shrinkToFit="1"/>
    </xf>
    <xf numFmtId="176" fontId="10" fillId="2" borderId="0" xfId="0" applyNumberFormat="1" applyFont="1" applyFill="1" applyBorder="1" applyAlignment="1">
      <alignment horizontal="center" vertical="center" shrinkToFit="1"/>
    </xf>
    <xf numFmtId="38" fontId="15" fillId="7" borderId="4" xfId="1" applyFont="1" applyFill="1" applyBorder="1" applyAlignment="1">
      <alignment horizontal="center" vertical="center" shrinkToFit="1"/>
    </xf>
    <xf numFmtId="0" fontId="7" fillId="7" borderId="5" xfId="0" applyFont="1" applyFill="1" applyBorder="1">
      <alignment vertical="center"/>
    </xf>
    <xf numFmtId="0" fontId="7" fillId="7" borderId="18" xfId="0" applyFont="1" applyFill="1" applyBorder="1">
      <alignment vertical="center"/>
    </xf>
    <xf numFmtId="0" fontId="13" fillId="5" borderId="2" xfId="0" applyFont="1" applyFill="1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255" shrinkToFit="1"/>
    </xf>
    <xf numFmtId="0" fontId="8" fillId="6" borderId="6" xfId="0" applyFont="1" applyFill="1" applyBorder="1" applyAlignment="1">
      <alignment horizontal="center" vertical="center" textRotation="255" shrinkToFit="1"/>
    </xf>
    <xf numFmtId="0" fontId="8" fillId="5" borderId="1" xfId="0" applyFont="1" applyFill="1" applyBorder="1" applyAlignment="1">
      <alignment horizontal="center" vertical="center" textRotation="255" shrinkToFit="1"/>
    </xf>
    <xf numFmtId="0" fontId="8" fillId="5" borderId="6" xfId="0" applyFont="1" applyFill="1" applyBorder="1" applyAlignment="1">
      <alignment horizontal="center" vertical="center" textRotation="255" shrinkToFit="1"/>
    </xf>
    <xf numFmtId="0" fontId="13" fillId="6" borderId="2" xfId="0" applyFont="1" applyFill="1" applyBorder="1" applyAlignment="1">
      <alignment horizontal="center" vertical="center" textRotation="255" shrinkToFi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textRotation="255"/>
    </xf>
    <xf numFmtId="49" fontId="8" fillId="2" borderId="10" xfId="0" applyNumberFormat="1" applyFont="1" applyFill="1" applyBorder="1" applyAlignment="1">
      <alignment horizontal="center" vertical="center" textRotation="255"/>
    </xf>
    <xf numFmtId="49" fontId="8" fillId="2" borderId="6" xfId="0" applyNumberFormat="1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BEEF3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M50"/>
  <sheetViews>
    <sheetView tabSelected="1" showWhiteSpace="0" view="pageBreakPreview" zoomScale="80" zoomScaleNormal="80" zoomScaleSheetLayoutView="80" zoomScalePageLayoutView="80" workbookViewId="0">
      <selection activeCell="K10" sqref="K10"/>
    </sheetView>
  </sheetViews>
  <sheetFormatPr defaultColWidth="1" defaultRowHeight="13.5" x14ac:dyDescent="0.15"/>
  <cols>
    <col min="1" max="1" width="1" style="20"/>
    <col min="2" max="10" width="5.125" style="21" customWidth="1"/>
    <col min="11" max="13" width="3.625" style="21" customWidth="1"/>
    <col min="14" max="14" width="4.625" style="21" customWidth="1"/>
    <col min="15" max="15" width="2.625" style="23" customWidth="1"/>
    <col min="16" max="16" width="5.625" style="23" customWidth="1"/>
    <col min="17" max="17" width="20.625" style="21" customWidth="1"/>
    <col min="18" max="18" width="25.25" style="22" customWidth="1"/>
    <col min="19" max="19" width="4.625" style="22" customWidth="1"/>
    <col min="20" max="20" width="2.5" style="21" customWidth="1"/>
    <col min="21" max="21" width="4.625" style="21" customWidth="1"/>
    <col min="22" max="22" width="2.625" style="23" customWidth="1"/>
    <col min="23" max="23" width="5.625" style="23" customWidth="1"/>
    <col min="24" max="24" width="20.625" style="21" customWidth="1"/>
    <col min="25" max="25" width="25.375" style="22" customWidth="1"/>
    <col min="26" max="26" width="4.625" style="22" customWidth="1"/>
    <col min="27" max="28" width="1.625" style="21" customWidth="1"/>
    <col min="29" max="32" width="4.625" style="21" customWidth="1"/>
    <col min="33" max="169" width="1.625" style="21" customWidth="1"/>
    <col min="170" max="16384" width="1" style="21"/>
  </cols>
  <sheetData>
    <row r="1" spans="1:29" ht="24" x14ac:dyDescent="0.15">
      <c r="D1" s="60"/>
      <c r="E1" s="60"/>
      <c r="F1" s="60"/>
      <c r="G1" s="79" t="s">
        <v>36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60"/>
    </row>
    <row r="2" spans="1:29" ht="9.9499999999999993" customHeight="1" x14ac:dyDescent="0.15"/>
    <row r="3" spans="1:29" ht="35.450000000000003" customHeight="1" x14ac:dyDescent="0.15">
      <c r="B3" s="80" t="s">
        <v>35</v>
      </c>
      <c r="C3" s="81"/>
      <c r="D3" s="81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75"/>
      <c r="S3" s="75"/>
      <c r="T3" s="75"/>
      <c r="U3" s="75"/>
      <c r="V3" s="75"/>
      <c r="W3" s="75"/>
      <c r="X3" s="75"/>
      <c r="Y3" s="85" t="s">
        <v>40</v>
      </c>
      <c r="Z3" s="86"/>
      <c r="AA3" s="86"/>
    </row>
    <row r="4" spans="1:29" ht="9.9499999999999993" customHeight="1" x14ac:dyDescent="0.15">
      <c r="A4" s="21"/>
      <c r="B4" s="24"/>
      <c r="C4" s="24"/>
      <c r="D4" s="24"/>
      <c r="E4" s="24"/>
      <c r="F4" s="24"/>
      <c r="G4" s="24"/>
      <c r="H4" s="24"/>
      <c r="I4" s="24"/>
      <c r="J4" s="24"/>
      <c r="K4" s="26"/>
      <c r="L4" s="26"/>
      <c r="M4" s="26"/>
      <c r="O4" s="21"/>
      <c r="P4" s="21"/>
      <c r="Y4" s="61"/>
      <c r="Z4" s="61"/>
    </row>
    <row r="5" spans="1:29" s="22" customFormat="1" ht="20.100000000000001" customHeight="1" x14ac:dyDescent="0.15">
      <c r="A5" s="27"/>
      <c r="K5" s="26"/>
      <c r="L5" s="26"/>
      <c r="M5" s="26"/>
      <c r="N5" s="96" t="s">
        <v>67</v>
      </c>
      <c r="O5" s="1"/>
      <c r="P5" s="7"/>
      <c r="Q5" s="32" t="s">
        <v>7</v>
      </c>
      <c r="R5" s="29" t="s">
        <v>8</v>
      </c>
      <c r="S5" s="30" t="s">
        <v>5</v>
      </c>
      <c r="T5" s="31"/>
      <c r="U5" s="87" t="s">
        <v>70</v>
      </c>
      <c r="V5" s="3"/>
      <c r="W5" s="9"/>
      <c r="X5" s="28" t="s">
        <v>7</v>
      </c>
      <c r="Y5" s="29" t="s">
        <v>8</v>
      </c>
      <c r="Z5" s="62" t="s">
        <v>5</v>
      </c>
    </row>
    <row r="6" spans="1:29" s="22" customFormat="1" ht="20.100000000000001" customHeight="1" x14ac:dyDescent="0.15">
      <c r="A6" s="27"/>
      <c r="B6" s="21" t="s">
        <v>39</v>
      </c>
      <c r="C6" s="21"/>
      <c r="N6" s="97"/>
      <c r="O6" s="2" t="s">
        <v>6</v>
      </c>
      <c r="P6" s="8" t="s">
        <v>37</v>
      </c>
      <c r="Q6" s="68"/>
      <c r="R6" s="33"/>
      <c r="S6" s="34"/>
      <c r="T6" s="31"/>
      <c r="U6" s="88"/>
      <c r="V6" s="4" t="s">
        <v>2</v>
      </c>
      <c r="W6" s="10" t="s">
        <v>41</v>
      </c>
      <c r="X6" s="32"/>
      <c r="Y6" s="33"/>
      <c r="Z6" s="63"/>
      <c r="AC6" s="22" t="s">
        <v>9</v>
      </c>
    </row>
    <row r="7" spans="1:29" s="22" customFormat="1" ht="18.75" customHeight="1" x14ac:dyDescent="0.15">
      <c r="A7" s="27"/>
      <c r="B7" s="21" t="s">
        <v>34</v>
      </c>
      <c r="C7" s="21"/>
      <c r="N7" s="97"/>
      <c r="O7" s="2" t="s">
        <v>3</v>
      </c>
      <c r="P7" s="8" t="s">
        <v>37</v>
      </c>
      <c r="Q7" s="68"/>
      <c r="R7" s="33"/>
      <c r="S7" s="34"/>
      <c r="T7" s="31"/>
      <c r="U7" s="88"/>
      <c r="V7" s="4" t="s">
        <v>3</v>
      </c>
      <c r="W7" s="10" t="s">
        <v>41</v>
      </c>
      <c r="X7" s="32"/>
      <c r="Y7" s="33"/>
      <c r="Z7" s="63"/>
      <c r="AC7" s="22" t="s">
        <v>10</v>
      </c>
    </row>
    <row r="8" spans="1:29" s="22" customFormat="1" ht="20.100000000000001" customHeight="1" x14ac:dyDescent="0.15">
      <c r="A8" s="27"/>
      <c r="B8" s="25" t="s">
        <v>66</v>
      </c>
      <c r="N8" s="97"/>
      <c r="O8" s="2" t="s">
        <v>1</v>
      </c>
      <c r="P8" s="8" t="s">
        <v>37</v>
      </c>
      <c r="Q8" s="42"/>
      <c r="R8" s="36"/>
      <c r="S8" s="34"/>
      <c r="T8" s="31"/>
      <c r="U8" s="88"/>
      <c r="V8" s="4" t="s">
        <v>1</v>
      </c>
      <c r="W8" s="10" t="s">
        <v>41</v>
      </c>
      <c r="X8" s="35"/>
      <c r="Y8" s="36"/>
      <c r="Z8" s="64"/>
      <c r="AC8" s="22" t="s">
        <v>11</v>
      </c>
    </row>
    <row r="9" spans="1:29" s="22" customFormat="1" ht="20.100000000000001" customHeight="1" x14ac:dyDescent="0.15">
      <c r="A9" s="27"/>
      <c r="B9" s="46" t="s">
        <v>61</v>
      </c>
      <c r="K9" s="26"/>
      <c r="L9" s="26"/>
      <c r="M9" s="21"/>
      <c r="N9" s="97"/>
      <c r="O9" s="2" t="s">
        <v>0</v>
      </c>
      <c r="P9" s="8" t="s">
        <v>37</v>
      </c>
      <c r="Q9" s="42"/>
      <c r="R9" s="36"/>
      <c r="S9" s="34"/>
      <c r="T9" s="31"/>
      <c r="U9" s="88"/>
      <c r="V9" s="4" t="s">
        <v>0</v>
      </c>
      <c r="W9" s="10" t="s">
        <v>41</v>
      </c>
      <c r="X9" s="35"/>
      <c r="Y9" s="47"/>
      <c r="Z9" s="64"/>
      <c r="AC9" s="22" t="s">
        <v>29</v>
      </c>
    </row>
    <row r="10" spans="1:29" s="22" customFormat="1" ht="20.100000000000001" customHeight="1" x14ac:dyDescent="0.15">
      <c r="A10" s="27"/>
      <c r="B10" s="48"/>
      <c r="C10" s="21" t="s">
        <v>62</v>
      </c>
      <c r="N10" s="97"/>
      <c r="O10" s="2" t="s">
        <v>4</v>
      </c>
      <c r="P10" s="8" t="s">
        <v>37</v>
      </c>
      <c r="Q10" s="42"/>
      <c r="R10" s="36"/>
      <c r="S10" s="34"/>
      <c r="T10" s="31"/>
      <c r="U10" s="88"/>
      <c r="V10" s="4" t="s">
        <v>4</v>
      </c>
      <c r="W10" s="10" t="s">
        <v>41</v>
      </c>
      <c r="X10" s="35"/>
      <c r="Y10" s="36"/>
      <c r="Z10" s="64"/>
      <c r="AC10" s="22" t="s">
        <v>30</v>
      </c>
    </row>
    <row r="11" spans="1:29" s="22" customFormat="1" ht="20.100000000000001" customHeight="1" x14ac:dyDescent="0.15">
      <c r="A11" s="27"/>
      <c r="N11" s="97"/>
      <c r="O11" s="2" t="s">
        <v>21</v>
      </c>
      <c r="P11" s="8" t="s">
        <v>37</v>
      </c>
      <c r="Q11" s="68"/>
      <c r="R11" s="33"/>
      <c r="S11" s="34"/>
      <c r="T11" s="31"/>
      <c r="U11" s="88"/>
      <c r="V11" s="4" t="s">
        <v>21</v>
      </c>
      <c r="W11" s="10" t="s">
        <v>41</v>
      </c>
      <c r="X11" s="32"/>
      <c r="Y11" s="33"/>
      <c r="Z11" s="63"/>
      <c r="AC11" s="22" t="s">
        <v>28</v>
      </c>
    </row>
    <row r="12" spans="1:29" s="22" customFormat="1" ht="20.100000000000001" customHeight="1" x14ac:dyDescent="0.15">
      <c r="A12" s="27"/>
      <c r="B12" s="90" t="s">
        <v>49</v>
      </c>
      <c r="C12" s="90"/>
      <c r="D12" s="90"/>
      <c r="E12" s="24"/>
      <c r="F12" s="24"/>
      <c r="G12" s="24"/>
      <c r="H12" s="24"/>
      <c r="I12" s="24"/>
      <c r="J12" s="24"/>
      <c r="K12" s="26"/>
      <c r="N12" s="97"/>
      <c r="O12" s="2" t="s">
        <v>22</v>
      </c>
      <c r="P12" s="8" t="s">
        <v>37</v>
      </c>
      <c r="Q12" s="68"/>
      <c r="R12" s="33"/>
      <c r="S12" s="34"/>
      <c r="T12" s="31"/>
      <c r="U12" s="88"/>
      <c r="V12" s="4" t="s">
        <v>22</v>
      </c>
      <c r="W12" s="10" t="s">
        <v>41</v>
      </c>
      <c r="X12" s="32"/>
      <c r="Y12" s="33"/>
      <c r="Z12" s="63"/>
    </row>
    <row r="13" spans="1:29" s="22" customFormat="1" ht="20.100000000000001" customHeight="1" x14ac:dyDescent="0.15">
      <c r="A13" s="27"/>
      <c r="B13" s="91"/>
      <c r="C13" s="91"/>
      <c r="D13" s="92" t="s">
        <v>50</v>
      </c>
      <c r="E13" s="92" t="s">
        <v>52</v>
      </c>
      <c r="F13" s="92"/>
      <c r="G13" s="92"/>
      <c r="H13" s="92"/>
      <c r="I13" s="92"/>
      <c r="J13" s="91" t="s">
        <v>13</v>
      </c>
      <c r="K13" s="91"/>
      <c r="L13" s="26"/>
      <c r="N13" s="97"/>
      <c r="O13" s="2" t="s">
        <v>23</v>
      </c>
      <c r="P13" s="8" t="s">
        <v>37</v>
      </c>
      <c r="Q13" s="42"/>
      <c r="R13" s="36"/>
      <c r="S13" s="34"/>
      <c r="T13" s="31"/>
      <c r="U13" s="88"/>
      <c r="V13" s="4" t="s">
        <v>23</v>
      </c>
      <c r="W13" s="10" t="s">
        <v>41</v>
      </c>
      <c r="X13" s="35"/>
      <c r="Y13" s="36"/>
      <c r="Z13" s="64"/>
    </row>
    <row r="14" spans="1:29" s="22" customFormat="1" ht="20.100000000000001" customHeight="1" x14ac:dyDescent="0.15">
      <c r="A14" s="27"/>
      <c r="B14" s="91"/>
      <c r="C14" s="91"/>
      <c r="D14" s="92"/>
      <c r="E14" s="92"/>
      <c r="F14" s="92"/>
      <c r="G14" s="92"/>
      <c r="H14" s="92"/>
      <c r="I14" s="92"/>
      <c r="J14" s="91"/>
      <c r="K14" s="91"/>
      <c r="L14" s="72"/>
      <c r="N14" s="97"/>
      <c r="O14" s="2" t="s">
        <v>24</v>
      </c>
      <c r="P14" s="8" t="s">
        <v>37</v>
      </c>
      <c r="Q14" s="42"/>
      <c r="R14" s="36"/>
      <c r="S14" s="34"/>
      <c r="T14" s="31"/>
      <c r="U14" s="88"/>
      <c r="V14" s="4" t="s">
        <v>24</v>
      </c>
      <c r="W14" s="10" t="s">
        <v>41</v>
      </c>
      <c r="X14" s="35"/>
      <c r="Y14" s="36"/>
      <c r="Z14" s="64"/>
    </row>
    <row r="15" spans="1:29" s="22" customFormat="1" ht="20.100000000000001" customHeight="1" x14ac:dyDescent="0.15">
      <c r="A15" s="27"/>
      <c r="B15" s="91"/>
      <c r="C15" s="91"/>
      <c r="D15" s="92"/>
      <c r="E15" s="92"/>
      <c r="F15" s="92"/>
      <c r="G15" s="92"/>
      <c r="H15" s="92"/>
      <c r="I15" s="92"/>
      <c r="J15" s="91"/>
      <c r="K15" s="91"/>
      <c r="L15" s="37"/>
      <c r="M15" s="41"/>
      <c r="N15" s="98"/>
      <c r="O15" s="2" t="s">
        <v>25</v>
      </c>
      <c r="P15" s="8" t="s">
        <v>37</v>
      </c>
      <c r="Q15" s="42"/>
      <c r="R15" s="36"/>
      <c r="S15" s="34"/>
      <c r="T15" s="31"/>
      <c r="U15" s="89"/>
      <c r="V15" s="4" t="s">
        <v>25</v>
      </c>
      <c r="W15" s="10" t="s">
        <v>41</v>
      </c>
      <c r="X15" s="35"/>
      <c r="Y15" s="36"/>
      <c r="Z15" s="64"/>
    </row>
    <row r="16" spans="1:29" s="22" customFormat="1" ht="20.100000000000001" customHeight="1" x14ac:dyDescent="0.15">
      <c r="A16" s="27"/>
      <c r="B16" s="91" t="s">
        <v>27</v>
      </c>
      <c r="C16" s="91"/>
      <c r="D16" s="74"/>
      <c r="E16" s="38"/>
      <c r="F16" s="38"/>
      <c r="G16" s="38"/>
      <c r="H16" s="38"/>
      <c r="I16" s="38"/>
      <c r="J16" s="17">
        <f>SUM(D16:I16)</f>
        <v>0</v>
      </c>
      <c r="K16" s="40" t="s">
        <v>26</v>
      </c>
      <c r="M16" s="41"/>
    </row>
    <row r="17" spans="1:29" s="22" customFormat="1" ht="20.100000000000001" customHeight="1" x14ac:dyDescent="0.15">
      <c r="A17" s="27"/>
      <c r="B17" s="94" t="s">
        <v>20</v>
      </c>
      <c r="C17" s="95"/>
      <c r="D17" s="38"/>
      <c r="E17" s="18">
        <f t="shared" ref="E17" si="0">E16*2</f>
        <v>0</v>
      </c>
      <c r="F17" s="76"/>
      <c r="G17" s="38"/>
      <c r="H17" s="38"/>
      <c r="I17" s="38"/>
      <c r="J17" s="16">
        <f>SUM(D17:I17)</f>
        <v>0</v>
      </c>
      <c r="K17" s="69" t="s">
        <v>12</v>
      </c>
      <c r="L17" s="39" t="s">
        <v>16</v>
      </c>
      <c r="M17" s="41"/>
      <c r="N17" s="96" t="s">
        <v>67</v>
      </c>
      <c r="O17" s="1"/>
      <c r="P17" s="7"/>
      <c r="Q17" s="32" t="s">
        <v>7</v>
      </c>
      <c r="R17" s="29" t="s">
        <v>8</v>
      </c>
      <c r="S17" s="30" t="s">
        <v>5</v>
      </c>
      <c r="T17" s="31"/>
      <c r="U17" s="87" t="s">
        <v>70</v>
      </c>
      <c r="V17" s="3"/>
      <c r="W17" s="9"/>
      <c r="X17" s="28" t="s">
        <v>7</v>
      </c>
      <c r="Y17" s="29" t="s">
        <v>8</v>
      </c>
      <c r="Z17" s="62" t="s">
        <v>5</v>
      </c>
    </row>
    <row r="18" spans="1:29" s="22" customFormat="1" ht="20.100000000000001" customHeight="1" x14ac:dyDescent="0.15">
      <c r="A18" s="27"/>
      <c r="M18" s="41"/>
      <c r="N18" s="97"/>
      <c r="O18" s="2">
        <v>11</v>
      </c>
      <c r="P18" s="8" t="s">
        <v>37</v>
      </c>
      <c r="Q18" s="68"/>
      <c r="R18" s="33"/>
      <c r="S18" s="34"/>
      <c r="T18" s="31"/>
      <c r="U18" s="88"/>
      <c r="V18" s="4">
        <v>11</v>
      </c>
      <c r="W18" s="10" t="s">
        <v>41</v>
      </c>
      <c r="X18" s="32"/>
      <c r="Y18" s="33"/>
      <c r="Z18" s="63"/>
      <c r="AC18" s="22" t="s">
        <v>9</v>
      </c>
    </row>
    <row r="19" spans="1:29" s="22" customFormat="1" ht="20.100000000000001" customHeight="1" x14ac:dyDescent="0.15">
      <c r="A19" s="27"/>
      <c r="B19" s="90" t="s">
        <v>53</v>
      </c>
      <c r="C19" s="90"/>
      <c r="D19" s="90"/>
      <c r="M19" s="41"/>
      <c r="N19" s="97"/>
      <c r="O19" s="2">
        <v>12</v>
      </c>
      <c r="P19" s="8" t="s">
        <v>37</v>
      </c>
      <c r="Q19" s="68"/>
      <c r="R19" s="33"/>
      <c r="S19" s="34"/>
      <c r="T19" s="31"/>
      <c r="U19" s="88"/>
      <c r="V19" s="4">
        <v>12</v>
      </c>
      <c r="W19" s="10" t="s">
        <v>41</v>
      </c>
      <c r="X19" s="32"/>
      <c r="Y19" s="33"/>
      <c r="Z19" s="63"/>
      <c r="AC19" s="22" t="s">
        <v>10</v>
      </c>
    </row>
    <row r="20" spans="1:29" s="22" customFormat="1" ht="20.100000000000001" customHeight="1" x14ac:dyDescent="0.15">
      <c r="A20" s="27"/>
      <c r="B20" s="91"/>
      <c r="C20" s="91"/>
      <c r="D20" s="92" t="s">
        <v>50</v>
      </c>
      <c r="E20" s="92" t="s">
        <v>52</v>
      </c>
      <c r="F20" s="93"/>
      <c r="G20" s="92"/>
      <c r="H20" s="92"/>
      <c r="I20" s="92"/>
      <c r="J20" s="91" t="s">
        <v>13</v>
      </c>
      <c r="K20" s="91"/>
      <c r="M20" s="41"/>
      <c r="N20" s="97"/>
      <c r="O20" s="2">
        <v>13</v>
      </c>
      <c r="P20" s="8" t="s">
        <v>37</v>
      </c>
      <c r="Q20" s="42"/>
      <c r="R20" s="36"/>
      <c r="S20" s="34"/>
      <c r="T20" s="31"/>
      <c r="U20" s="88"/>
      <c r="V20" s="4">
        <v>13</v>
      </c>
      <c r="W20" s="10" t="s">
        <v>41</v>
      </c>
      <c r="X20" s="35"/>
      <c r="Y20" s="36"/>
      <c r="Z20" s="64"/>
      <c r="AC20" s="22" t="s">
        <v>11</v>
      </c>
    </row>
    <row r="21" spans="1:29" s="22" customFormat="1" ht="20.100000000000001" customHeight="1" x14ac:dyDescent="0.15">
      <c r="A21" s="27"/>
      <c r="B21" s="91"/>
      <c r="C21" s="91"/>
      <c r="D21" s="92"/>
      <c r="E21" s="92"/>
      <c r="F21" s="93"/>
      <c r="G21" s="92"/>
      <c r="H21" s="92"/>
      <c r="I21" s="92"/>
      <c r="J21" s="91"/>
      <c r="K21" s="91"/>
      <c r="M21" s="41"/>
      <c r="N21" s="97"/>
      <c r="O21" s="2">
        <v>14</v>
      </c>
      <c r="P21" s="8" t="s">
        <v>37</v>
      </c>
      <c r="Q21" s="42"/>
      <c r="R21" s="36"/>
      <c r="S21" s="34"/>
      <c r="T21" s="31"/>
      <c r="U21" s="88"/>
      <c r="V21" s="4">
        <v>14</v>
      </c>
      <c r="W21" s="10" t="s">
        <v>41</v>
      </c>
      <c r="X21" s="35"/>
      <c r="Y21" s="36"/>
      <c r="Z21" s="64"/>
      <c r="AC21" s="22" t="s">
        <v>29</v>
      </c>
    </row>
    <row r="22" spans="1:29" s="22" customFormat="1" ht="20.100000000000001" customHeight="1" x14ac:dyDescent="0.15">
      <c r="A22" s="27"/>
      <c r="B22" s="91"/>
      <c r="C22" s="91"/>
      <c r="D22" s="92"/>
      <c r="E22" s="92"/>
      <c r="F22" s="93"/>
      <c r="G22" s="92"/>
      <c r="H22" s="92"/>
      <c r="I22" s="92"/>
      <c r="J22" s="91"/>
      <c r="K22" s="91"/>
      <c r="M22" s="41"/>
      <c r="N22" s="97"/>
      <c r="O22" s="2">
        <v>15</v>
      </c>
      <c r="P22" s="8" t="s">
        <v>37</v>
      </c>
      <c r="Q22" s="42"/>
      <c r="R22" s="36"/>
      <c r="S22" s="34"/>
      <c r="T22" s="31"/>
      <c r="U22" s="88"/>
      <c r="V22" s="4">
        <v>15</v>
      </c>
      <c r="W22" s="10" t="s">
        <v>41</v>
      </c>
      <c r="X22" s="35"/>
      <c r="Y22" s="36"/>
      <c r="Z22" s="64"/>
      <c r="AC22" s="22" t="s">
        <v>30</v>
      </c>
    </row>
    <row r="23" spans="1:29" s="22" customFormat="1" ht="20.100000000000001" customHeight="1" x14ac:dyDescent="0.15">
      <c r="A23" s="27"/>
      <c r="B23" s="91" t="s">
        <v>27</v>
      </c>
      <c r="C23" s="91"/>
      <c r="D23" s="74"/>
      <c r="E23" s="38"/>
      <c r="F23" s="77"/>
      <c r="G23" s="38"/>
      <c r="H23" s="38"/>
      <c r="I23" s="38"/>
      <c r="J23" s="17">
        <f>SUM(D23:I23)</f>
        <v>0</v>
      </c>
      <c r="K23" s="40" t="s">
        <v>26</v>
      </c>
      <c r="L23" s="39"/>
      <c r="M23" s="41"/>
      <c r="N23" s="97"/>
      <c r="O23" s="2">
        <v>16</v>
      </c>
      <c r="P23" s="8" t="s">
        <v>37</v>
      </c>
      <c r="Q23" s="68"/>
      <c r="R23" s="33"/>
      <c r="S23" s="34"/>
      <c r="T23" s="31"/>
      <c r="U23" s="88"/>
      <c r="V23" s="4">
        <v>16</v>
      </c>
      <c r="W23" s="10" t="s">
        <v>41</v>
      </c>
      <c r="X23" s="32"/>
      <c r="Y23" s="33"/>
      <c r="Z23" s="63"/>
      <c r="AC23" s="22" t="s">
        <v>28</v>
      </c>
    </row>
    <row r="24" spans="1:29" s="22" customFormat="1" ht="20.100000000000001" customHeight="1" x14ac:dyDescent="0.15">
      <c r="A24" s="27"/>
      <c r="B24" s="94" t="s">
        <v>20</v>
      </c>
      <c r="C24" s="95"/>
      <c r="D24" s="73"/>
      <c r="E24" s="18">
        <f t="shared" ref="E24" si="1">E23*2</f>
        <v>0</v>
      </c>
      <c r="F24" s="76"/>
      <c r="G24" s="73"/>
      <c r="H24" s="73"/>
      <c r="I24" s="73"/>
      <c r="J24" s="16">
        <f>SUM(D24:I24)</f>
        <v>0</v>
      </c>
      <c r="K24" s="69" t="s">
        <v>12</v>
      </c>
      <c r="L24" s="39"/>
      <c r="M24" s="41"/>
      <c r="N24" s="97"/>
      <c r="O24" s="2">
        <v>17</v>
      </c>
      <c r="P24" s="8" t="s">
        <v>37</v>
      </c>
      <c r="Q24" s="68"/>
      <c r="R24" s="33"/>
      <c r="S24" s="34"/>
      <c r="T24" s="31"/>
      <c r="U24" s="88"/>
      <c r="V24" s="4">
        <v>17</v>
      </c>
      <c r="W24" s="10" t="s">
        <v>41</v>
      </c>
      <c r="X24" s="32"/>
      <c r="Y24" s="33"/>
      <c r="Z24" s="63"/>
    </row>
    <row r="25" spans="1:29" s="22" customFormat="1" ht="20.100000000000001" customHeight="1" x14ac:dyDescent="0.15">
      <c r="A25" s="27"/>
      <c r="L25" s="39" t="s">
        <v>17</v>
      </c>
      <c r="M25" s="41"/>
      <c r="N25" s="97"/>
      <c r="O25" s="2">
        <v>18</v>
      </c>
      <c r="P25" s="8" t="s">
        <v>37</v>
      </c>
      <c r="Q25" s="42"/>
      <c r="R25" s="36"/>
      <c r="S25" s="34"/>
      <c r="T25" s="31"/>
      <c r="U25" s="88"/>
      <c r="V25" s="4">
        <v>18</v>
      </c>
      <c r="W25" s="10" t="s">
        <v>41</v>
      </c>
      <c r="X25" s="35"/>
      <c r="Y25" s="36"/>
      <c r="Z25" s="64"/>
    </row>
    <row r="26" spans="1:29" s="22" customFormat="1" ht="20.100000000000001" customHeight="1" x14ac:dyDescent="0.15">
      <c r="A26" s="27"/>
      <c r="B26" s="90" t="s">
        <v>14</v>
      </c>
      <c r="C26" s="90"/>
      <c r="D26" s="90"/>
      <c r="E26" s="99" t="s">
        <v>31</v>
      </c>
      <c r="F26" s="99"/>
      <c r="G26" s="99"/>
      <c r="H26" s="71"/>
      <c r="I26" s="71"/>
      <c r="J26" s="71"/>
      <c r="K26" s="71"/>
      <c r="M26" s="41"/>
      <c r="N26" s="97"/>
      <c r="O26" s="2">
        <v>19</v>
      </c>
      <c r="P26" s="8" t="s">
        <v>37</v>
      </c>
      <c r="Q26" s="42"/>
      <c r="R26" s="36"/>
      <c r="S26" s="34"/>
      <c r="T26" s="31"/>
      <c r="U26" s="88"/>
      <c r="V26" s="4">
        <v>19</v>
      </c>
      <c r="W26" s="10" t="s">
        <v>41</v>
      </c>
      <c r="X26" s="35"/>
      <c r="Y26" s="36"/>
      <c r="Z26" s="64"/>
    </row>
    <row r="27" spans="1:29" s="22" customFormat="1" ht="20.100000000000001" customHeight="1" x14ac:dyDescent="0.15">
      <c r="A27" s="27"/>
      <c r="B27" s="71"/>
      <c r="C27" s="99" t="s">
        <v>15</v>
      </c>
      <c r="D27" s="99"/>
      <c r="E27" s="71" t="s">
        <v>32</v>
      </c>
      <c r="F27" s="19">
        <f>J17+J24</f>
        <v>0</v>
      </c>
      <c r="G27" s="70" t="s">
        <v>12</v>
      </c>
      <c r="H27" s="71" t="s">
        <v>33</v>
      </c>
      <c r="I27" s="100">
        <f>1000*F27</f>
        <v>0</v>
      </c>
      <c r="J27" s="101"/>
      <c r="K27" s="102"/>
      <c r="L27" s="71"/>
      <c r="M27" s="41"/>
      <c r="N27" s="98"/>
      <c r="O27" s="2">
        <v>20</v>
      </c>
      <c r="P27" s="8" t="s">
        <v>37</v>
      </c>
      <c r="Q27" s="42"/>
      <c r="R27" s="36"/>
      <c r="S27" s="34"/>
      <c r="T27" s="31"/>
      <c r="U27" s="89"/>
      <c r="V27" s="4">
        <v>20</v>
      </c>
      <c r="W27" s="10" t="s">
        <v>41</v>
      </c>
      <c r="X27" s="35"/>
      <c r="Y27" s="36"/>
      <c r="Z27" s="64"/>
    </row>
    <row r="28" spans="1:29" s="22" customFormat="1" ht="20.100000000000001" customHeight="1" x14ac:dyDescent="0.15">
      <c r="A28" s="27"/>
      <c r="L28" s="71" t="s">
        <v>18</v>
      </c>
      <c r="M28" s="41"/>
      <c r="N28" s="43"/>
      <c r="O28" s="43"/>
      <c r="P28" s="44"/>
      <c r="Q28" s="45"/>
      <c r="R28" s="45"/>
      <c r="S28" s="45"/>
      <c r="T28" s="45"/>
      <c r="U28" s="43"/>
      <c r="V28" s="43"/>
      <c r="W28" s="44"/>
      <c r="X28" s="45"/>
      <c r="Y28" s="72"/>
      <c r="Z28" s="72"/>
    </row>
    <row r="29" spans="1:29" s="22" customFormat="1" ht="20.100000000000001" customHeight="1" x14ac:dyDescent="0.15">
      <c r="A29" s="27"/>
      <c r="B29" s="59"/>
      <c r="C29" s="59"/>
      <c r="M29" s="41"/>
      <c r="N29" s="103" t="s">
        <v>68</v>
      </c>
      <c r="O29" s="5"/>
      <c r="P29" s="11"/>
      <c r="Q29" s="52" t="s">
        <v>19</v>
      </c>
      <c r="R29" s="55" t="s">
        <v>8</v>
      </c>
      <c r="S29" s="65" t="s">
        <v>5</v>
      </c>
      <c r="T29" s="51"/>
      <c r="U29" s="115" t="s">
        <v>69</v>
      </c>
      <c r="V29" s="6"/>
      <c r="W29" s="6"/>
      <c r="X29" s="52" t="s">
        <v>19</v>
      </c>
      <c r="Y29" s="55" t="s">
        <v>8</v>
      </c>
      <c r="Z29" s="65" t="s">
        <v>5</v>
      </c>
      <c r="AA29" s="50"/>
      <c r="AB29" s="50"/>
      <c r="AC29" s="50"/>
    </row>
    <row r="30" spans="1:29" s="22" customFormat="1" ht="20.100000000000001" customHeight="1" x14ac:dyDescent="0.15">
      <c r="A30" s="59"/>
      <c r="B30" s="104" t="s">
        <v>55</v>
      </c>
      <c r="C30" s="104"/>
      <c r="D30" s="104"/>
      <c r="E30" s="105"/>
      <c r="F30" s="106"/>
      <c r="G30" s="106"/>
      <c r="H30" s="106"/>
      <c r="I30" s="106"/>
      <c r="J30" s="106"/>
      <c r="K30" s="106"/>
      <c r="L30" s="107"/>
      <c r="M30" s="41"/>
      <c r="N30" s="103"/>
      <c r="O30" s="113">
        <v>1</v>
      </c>
      <c r="P30" s="12" t="s">
        <v>71</v>
      </c>
      <c r="Q30" s="53"/>
      <c r="R30" s="56"/>
      <c r="S30" s="66"/>
      <c r="T30" s="51"/>
      <c r="U30" s="115"/>
      <c r="V30" s="111">
        <v>1</v>
      </c>
      <c r="W30" s="14" t="s">
        <v>72</v>
      </c>
      <c r="X30" s="53"/>
      <c r="Y30" s="56"/>
      <c r="Z30" s="66"/>
      <c r="AA30" s="50"/>
      <c r="AB30" s="50"/>
      <c r="AC30" s="51" t="s">
        <v>42</v>
      </c>
    </row>
    <row r="31" spans="1:29" s="22" customFormat="1" ht="20.100000000000001" customHeight="1" x14ac:dyDescent="0.15">
      <c r="A31" s="59"/>
      <c r="B31" s="104"/>
      <c r="C31" s="104"/>
      <c r="D31" s="104"/>
      <c r="E31" s="108"/>
      <c r="F31" s="109"/>
      <c r="G31" s="109"/>
      <c r="H31" s="109"/>
      <c r="I31" s="109"/>
      <c r="J31" s="109"/>
      <c r="K31" s="109"/>
      <c r="L31" s="110"/>
      <c r="M31" s="41"/>
      <c r="N31" s="103"/>
      <c r="O31" s="114"/>
      <c r="P31" s="13"/>
      <c r="Q31" s="54"/>
      <c r="R31" s="57"/>
      <c r="S31" s="67"/>
      <c r="T31" s="51"/>
      <c r="U31" s="115"/>
      <c r="V31" s="112"/>
      <c r="W31" s="15"/>
      <c r="X31" s="54"/>
      <c r="Y31" s="57"/>
      <c r="Z31" s="67"/>
      <c r="AA31" s="51"/>
      <c r="AB31" s="51"/>
      <c r="AC31" s="51" t="s">
        <v>43</v>
      </c>
    </row>
    <row r="32" spans="1:29" s="22" customFormat="1" ht="20.100000000000001" customHeight="1" x14ac:dyDescent="0.15">
      <c r="A32" s="59"/>
      <c r="B32" s="116" t="s">
        <v>56</v>
      </c>
      <c r="C32" s="116"/>
      <c r="D32" s="116"/>
      <c r="E32" s="117" t="s">
        <v>57</v>
      </c>
      <c r="F32" s="117"/>
      <c r="G32" s="118"/>
      <c r="H32" s="119"/>
      <c r="I32" s="119"/>
      <c r="J32" s="119"/>
      <c r="K32" s="119"/>
      <c r="L32" s="120"/>
      <c r="M32" s="41"/>
      <c r="N32" s="103"/>
      <c r="O32" s="113">
        <v>2</v>
      </c>
      <c r="P32" s="12" t="s">
        <v>71</v>
      </c>
      <c r="Q32" s="53"/>
      <c r="R32" s="56"/>
      <c r="S32" s="66"/>
      <c r="T32" s="51"/>
      <c r="U32" s="115"/>
      <c r="V32" s="111">
        <v>2</v>
      </c>
      <c r="W32" s="14" t="s">
        <v>72</v>
      </c>
      <c r="X32" s="53"/>
      <c r="Y32" s="56"/>
      <c r="Z32" s="66"/>
      <c r="AA32" s="51"/>
      <c r="AB32" s="51"/>
      <c r="AC32" s="51" t="s">
        <v>44</v>
      </c>
    </row>
    <row r="33" spans="1:169" s="22" customFormat="1" ht="20.100000000000001" customHeight="1" x14ac:dyDescent="0.15">
      <c r="A33" s="27"/>
      <c r="B33" s="116"/>
      <c r="C33" s="116"/>
      <c r="D33" s="116"/>
      <c r="E33" s="117" t="s">
        <v>58</v>
      </c>
      <c r="F33" s="117"/>
      <c r="G33" s="118"/>
      <c r="H33" s="119"/>
      <c r="I33" s="119"/>
      <c r="J33" s="119"/>
      <c r="K33" s="119"/>
      <c r="L33" s="120"/>
      <c r="M33" s="41"/>
      <c r="N33" s="103"/>
      <c r="O33" s="114"/>
      <c r="P33" s="13"/>
      <c r="Q33" s="54"/>
      <c r="R33" s="58"/>
      <c r="S33" s="67"/>
      <c r="T33" s="51"/>
      <c r="U33" s="115"/>
      <c r="V33" s="112"/>
      <c r="W33" s="15"/>
      <c r="X33" s="54"/>
      <c r="Y33" s="58"/>
      <c r="Z33" s="67"/>
      <c r="AA33" s="51"/>
      <c r="AB33" s="51"/>
      <c r="AC33" s="22" t="s">
        <v>45</v>
      </c>
    </row>
    <row r="34" spans="1:169" s="22" customFormat="1" ht="20.100000000000001" customHeight="1" x14ac:dyDescent="0.15">
      <c r="A34" s="27"/>
      <c r="B34" s="116"/>
      <c r="C34" s="116"/>
      <c r="D34" s="116"/>
      <c r="E34" s="117" t="s">
        <v>59</v>
      </c>
      <c r="F34" s="117"/>
      <c r="G34" s="118"/>
      <c r="H34" s="119"/>
      <c r="I34" s="119"/>
      <c r="J34" s="119"/>
      <c r="K34" s="119"/>
      <c r="L34" s="120"/>
      <c r="M34" s="41"/>
      <c r="N34" s="103"/>
      <c r="O34" s="113">
        <v>3</v>
      </c>
      <c r="P34" s="12" t="s">
        <v>71</v>
      </c>
      <c r="Q34" s="53"/>
      <c r="R34" s="56"/>
      <c r="S34" s="66"/>
      <c r="T34" s="51"/>
      <c r="U34" s="115"/>
      <c r="V34" s="111">
        <v>3</v>
      </c>
      <c r="W34" s="14" t="s">
        <v>72</v>
      </c>
      <c r="X34" s="53"/>
      <c r="Y34" s="56"/>
      <c r="Z34" s="66"/>
      <c r="AA34" s="51"/>
      <c r="AB34" s="51"/>
      <c r="AC34" s="22" t="s">
        <v>46</v>
      </c>
    </row>
    <row r="35" spans="1:169" s="22" customFormat="1" ht="20.100000000000001" customHeight="1" x14ac:dyDescent="0.15">
      <c r="A35" s="27"/>
      <c r="B35" s="116"/>
      <c r="C35" s="116"/>
      <c r="D35" s="116"/>
      <c r="E35" s="117" t="s">
        <v>60</v>
      </c>
      <c r="F35" s="117"/>
      <c r="G35" s="118"/>
      <c r="H35" s="119"/>
      <c r="I35" s="119"/>
      <c r="J35" s="119"/>
      <c r="K35" s="119"/>
      <c r="L35" s="120"/>
      <c r="M35" s="41"/>
      <c r="N35" s="103"/>
      <c r="O35" s="114"/>
      <c r="P35" s="13"/>
      <c r="Q35" s="54"/>
      <c r="R35" s="57"/>
      <c r="S35" s="67"/>
      <c r="T35" s="51"/>
      <c r="U35" s="115"/>
      <c r="V35" s="112"/>
      <c r="W35" s="15"/>
      <c r="X35" s="54"/>
      <c r="Y35" s="57"/>
      <c r="Z35" s="67"/>
      <c r="AA35" s="51"/>
      <c r="AB35" s="51"/>
      <c r="AC35" s="22" t="s">
        <v>47</v>
      </c>
    </row>
    <row r="36" spans="1:169" s="22" customFormat="1" ht="20.100000000000001" customHeight="1" x14ac:dyDescent="0.15">
      <c r="A36" s="27"/>
      <c r="B36" t="s">
        <v>65</v>
      </c>
      <c r="C36"/>
      <c r="D36"/>
      <c r="E36"/>
      <c r="F36"/>
      <c r="G36"/>
      <c r="H36"/>
      <c r="I36"/>
      <c r="J36"/>
      <c r="K36"/>
      <c r="L36"/>
      <c r="M36" s="41"/>
      <c r="N36" s="103"/>
      <c r="O36" s="113">
        <v>4</v>
      </c>
      <c r="P36" s="12" t="s">
        <v>71</v>
      </c>
      <c r="Q36" s="53"/>
      <c r="R36" s="56"/>
      <c r="S36" s="66"/>
      <c r="T36" s="51"/>
      <c r="U36" s="115"/>
      <c r="V36" s="111">
        <v>4</v>
      </c>
      <c r="W36" s="14" t="s">
        <v>72</v>
      </c>
      <c r="X36" s="53"/>
      <c r="Y36" s="56"/>
      <c r="Z36" s="66"/>
      <c r="AA36" s="51"/>
      <c r="AB36" s="51"/>
      <c r="AC36" s="22" t="s">
        <v>48</v>
      </c>
    </row>
    <row r="37" spans="1:169" s="22" customFormat="1" ht="20.100000000000001" customHeight="1" x14ac:dyDescent="0.15">
      <c r="A37" s="2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1"/>
      <c r="N37" s="103"/>
      <c r="O37" s="114"/>
      <c r="P37" s="13"/>
      <c r="Q37" s="54"/>
      <c r="R37" s="57"/>
      <c r="S37" s="67"/>
      <c r="T37" s="51"/>
      <c r="U37" s="115"/>
      <c r="V37" s="112"/>
      <c r="W37" s="15"/>
      <c r="X37" s="54"/>
      <c r="Y37" s="57"/>
      <c r="Z37" s="67"/>
      <c r="AA37" s="51"/>
      <c r="AB37" s="51"/>
      <c r="AC37" s="51"/>
    </row>
    <row r="38" spans="1:169" s="22" customFormat="1" ht="20.100000000000001" customHeight="1" x14ac:dyDescent="0.15">
      <c r="A38" s="2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41"/>
      <c r="N38" s="103"/>
      <c r="O38" s="113">
        <v>5</v>
      </c>
      <c r="P38" s="12" t="s">
        <v>71</v>
      </c>
      <c r="Q38" s="53"/>
      <c r="R38" s="56"/>
      <c r="S38" s="66"/>
      <c r="T38" s="51"/>
      <c r="U38" s="115"/>
      <c r="V38" s="111">
        <v>5</v>
      </c>
      <c r="W38" s="14" t="s">
        <v>72</v>
      </c>
      <c r="X38" s="53"/>
      <c r="Y38" s="56"/>
      <c r="Z38" s="66"/>
      <c r="AA38" s="51"/>
      <c r="AB38" s="51"/>
      <c r="AC38" s="51"/>
    </row>
    <row r="39" spans="1:169" s="22" customFormat="1" ht="20.100000000000001" customHeight="1" x14ac:dyDescent="0.15">
      <c r="A39" s="2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41"/>
      <c r="N39" s="103"/>
      <c r="O39" s="114"/>
      <c r="P39" s="13"/>
      <c r="Q39" s="54"/>
      <c r="R39" s="57"/>
      <c r="S39" s="67"/>
      <c r="T39" s="51"/>
      <c r="U39" s="115"/>
      <c r="V39" s="112"/>
      <c r="W39" s="15"/>
      <c r="X39" s="54"/>
      <c r="Y39" s="57"/>
      <c r="Z39" s="67"/>
      <c r="AA39" s="51"/>
      <c r="AB39" s="51"/>
      <c r="AC39" s="51"/>
    </row>
    <row r="40" spans="1:169" ht="19.899999999999999" customHeight="1" x14ac:dyDescent="0.15">
      <c r="M40" s="49"/>
      <c r="N40" s="103"/>
      <c r="O40" s="113">
        <v>6</v>
      </c>
      <c r="P40" s="12" t="s">
        <v>71</v>
      </c>
      <c r="Q40" s="53"/>
      <c r="R40" s="56"/>
      <c r="S40" s="66"/>
      <c r="T40" s="51"/>
      <c r="U40" s="115"/>
      <c r="V40" s="111">
        <v>6</v>
      </c>
      <c r="W40" s="14" t="s">
        <v>72</v>
      </c>
      <c r="X40" s="53"/>
      <c r="Y40" s="56"/>
      <c r="Z40" s="66"/>
      <c r="AA40" s="51"/>
      <c r="AB40" s="51"/>
    </row>
    <row r="41" spans="1:169" ht="19.899999999999999" customHeight="1" x14ac:dyDescent="0.15">
      <c r="M41" s="49"/>
      <c r="N41" s="103"/>
      <c r="O41" s="114"/>
      <c r="P41" s="13"/>
      <c r="Q41" s="54"/>
      <c r="R41" s="57"/>
      <c r="S41" s="67"/>
      <c r="T41" s="51"/>
      <c r="U41" s="115"/>
      <c r="V41" s="112"/>
      <c r="W41" s="15"/>
      <c r="X41" s="54"/>
      <c r="Y41" s="57"/>
      <c r="Z41" s="67"/>
      <c r="AA41" s="51"/>
      <c r="AB41" s="51"/>
    </row>
    <row r="42" spans="1:169" s="20" customFormat="1" ht="20.100000000000001" customHeight="1" x14ac:dyDescent="0.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3"/>
      <c r="P42" s="23"/>
      <c r="Q42" s="21"/>
      <c r="R42" s="22"/>
      <c r="S42" s="22"/>
      <c r="T42" s="21"/>
      <c r="U42" s="21"/>
      <c r="V42" s="23"/>
      <c r="W42" s="23"/>
      <c r="X42" s="21"/>
      <c r="Y42" s="22"/>
      <c r="Z42" s="2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</row>
    <row r="43" spans="1:169" s="20" customFormat="1" ht="20.100000000000001" customHeight="1" x14ac:dyDescent="0.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3"/>
      <c r="P43" s="23"/>
      <c r="Q43" s="21"/>
      <c r="R43" s="22"/>
      <c r="S43" s="22"/>
      <c r="T43" s="21"/>
      <c r="U43" s="21"/>
      <c r="V43" s="23"/>
      <c r="W43" s="23"/>
      <c r="X43" s="21"/>
      <c r="Y43" s="22"/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</row>
    <row r="44" spans="1:169" s="20" customFormat="1" ht="20.100000000000001" customHeight="1" x14ac:dyDescent="0.15">
      <c r="B44" s="21"/>
      <c r="C44" s="22"/>
      <c r="D44" s="22"/>
      <c r="E44" s="21"/>
      <c r="F44" s="21"/>
      <c r="G44" s="23"/>
      <c r="H44" s="23"/>
      <c r="I44" s="21"/>
      <c r="J44" s="22"/>
      <c r="K44" s="22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</row>
    <row r="45" spans="1:169" s="20" customFormat="1" ht="20.100000000000001" customHeight="1" x14ac:dyDescent="0.15">
      <c r="B45" s="21"/>
      <c r="C45" s="22"/>
      <c r="D45" s="22"/>
      <c r="E45" s="21"/>
      <c r="F45" s="21"/>
      <c r="G45" s="23"/>
      <c r="H45" s="23"/>
      <c r="I45" s="21"/>
      <c r="J45" s="22"/>
      <c r="K45" s="22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</row>
    <row r="46" spans="1:169" s="20" customFormat="1" ht="20.100000000000001" customHeight="1" x14ac:dyDescent="0.15">
      <c r="B46" s="21"/>
      <c r="C46" s="22"/>
      <c r="D46" s="22"/>
      <c r="E46" s="21"/>
      <c r="F46" s="21"/>
      <c r="G46" s="23"/>
      <c r="H46" s="23"/>
      <c r="I46" s="21"/>
      <c r="J46" s="22"/>
      <c r="K46" s="22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</row>
    <row r="47" spans="1:169" s="20" customFormat="1" ht="20.100000000000001" customHeight="1" x14ac:dyDescent="0.15">
      <c r="B47" s="21"/>
      <c r="C47" s="22"/>
      <c r="D47" s="22"/>
      <c r="E47" s="21"/>
      <c r="F47" s="21"/>
      <c r="G47" s="23"/>
      <c r="H47" s="23"/>
      <c r="I47" s="21"/>
      <c r="J47" s="22"/>
      <c r="K47" s="22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</row>
    <row r="48" spans="1:169" x14ac:dyDescent="0.15">
      <c r="C48" s="22"/>
      <c r="D48" s="22"/>
      <c r="G48" s="23"/>
      <c r="H48" s="23"/>
      <c r="J48" s="22"/>
      <c r="K48" s="22"/>
      <c r="O48" s="21"/>
      <c r="P48" s="21"/>
      <c r="R48" s="21"/>
      <c r="S48" s="21"/>
      <c r="V48" s="21"/>
      <c r="W48" s="21"/>
      <c r="Y48" s="21"/>
      <c r="Z48" s="21"/>
    </row>
    <row r="49" spans="2:26" x14ac:dyDescent="0.15">
      <c r="C49" s="22"/>
      <c r="D49" s="22"/>
      <c r="G49" s="23"/>
      <c r="H49" s="23"/>
      <c r="J49" s="22"/>
      <c r="K49" s="22"/>
      <c r="O49" s="21"/>
      <c r="P49" s="21"/>
      <c r="R49" s="21"/>
      <c r="S49" s="21"/>
      <c r="V49" s="21"/>
      <c r="W49" s="21"/>
      <c r="Y49" s="21"/>
      <c r="Z49" s="21"/>
    </row>
    <row r="50" spans="2:26" x14ac:dyDescent="0.15">
      <c r="B50"/>
      <c r="C50"/>
      <c r="D50"/>
      <c r="E50"/>
      <c r="G50" s="22"/>
      <c r="H50" s="22"/>
      <c r="K50" s="23"/>
      <c r="L50" s="23"/>
      <c r="N50" s="22"/>
      <c r="O50" s="22"/>
      <c r="P50" s="21"/>
      <c r="R50" s="21"/>
      <c r="S50" s="21"/>
      <c r="V50" s="21"/>
      <c r="W50" s="21"/>
      <c r="Y50" s="21"/>
      <c r="Z50" s="21"/>
    </row>
  </sheetData>
  <sheetProtection formatCells="0"/>
  <autoFilter ref="N5:S15"/>
  <mergeCells count="59">
    <mergeCell ref="B32:D35"/>
    <mergeCell ref="E32:F32"/>
    <mergeCell ref="G32:L32"/>
    <mergeCell ref="E33:F33"/>
    <mergeCell ref="G33:L33"/>
    <mergeCell ref="E34:F34"/>
    <mergeCell ref="G34:L34"/>
    <mergeCell ref="E35:F35"/>
    <mergeCell ref="G35:L35"/>
    <mergeCell ref="N29:N41"/>
    <mergeCell ref="B30:D31"/>
    <mergeCell ref="E30:L31"/>
    <mergeCell ref="V38:V39"/>
    <mergeCell ref="O40:O41"/>
    <mergeCell ref="V40:V41"/>
    <mergeCell ref="V30:V31"/>
    <mergeCell ref="O32:O33"/>
    <mergeCell ref="V32:V33"/>
    <mergeCell ref="O34:O35"/>
    <mergeCell ref="V34:V35"/>
    <mergeCell ref="O36:O37"/>
    <mergeCell ref="V36:V37"/>
    <mergeCell ref="U29:U41"/>
    <mergeCell ref="O30:O31"/>
    <mergeCell ref="O38:O39"/>
    <mergeCell ref="B16:C16"/>
    <mergeCell ref="B17:C17"/>
    <mergeCell ref="N17:N27"/>
    <mergeCell ref="N5:N15"/>
    <mergeCell ref="G20:G22"/>
    <mergeCell ref="H20:H22"/>
    <mergeCell ref="I20:I22"/>
    <mergeCell ref="J20:K22"/>
    <mergeCell ref="B23:C23"/>
    <mergeCell ref="B26:D26"/>
    <mergeCell ref="E26:G26"/>
    <mergeCell ref="C27:D27"/>
    <mergeCell ref="I27:K27"/>
    <mergeCell ref="U17:U27"/>
    <mergeCell ref="B19:D19"/>
    <mergeCell ref="B20:C22"/>
    <mergeCell ref="D20:D22"/>
    <mergeCell ref="E20:E22"/>
    <mergeCell ref="F20:F22"/>
    <mergeCell ref="B24:C24"/>
    <mergeCell ref="G1:X1"/>
    <mergeCell ref="B3:D3"/>
    <mergeCell ref="E3:Q3"/>
    <mergeCell ref="Y3:AA3"/>
    <mergeCell ref="U5:U15"/>
    <mergeCell ref="B12:D12"/>
    <mergeCell ref="B13:C15"/>
    <mergeCell ref="D13:D15"/>
    <mergeCell ref="E13:E15"/>
    <mergeCell ref="F13:F15"/>
    <mergeCell ref="G13:G15"/>
    <mergeCell ref="H13:H15"/>
    <mergeCell ref="I13:I15"/>
    <mergeCell ref="J13:K15"/>
  </mergeCells>
  <phoneticPr fontId="17"/>
  <dataValidations count="4">
    <dataValidation type="list" allowBlank="1" showInputMessage="1" showErrorMessage="1" sqref="S18">
      <formula1>$AC$18:$AC$23</formula1>
    </dataValidation>
    <dataValidation type="list" allowBlank="1" showInputMessage="1" showErrorMessage="1" sqref="Z7:Z15 Z19:Z27">
      <formula1>#REF!</formula1>
    </dataValidation>
    <dataValidation type="list" allowBlank="1" showInputMessage="1" showErrorMessage="1" sqref="S30:S41 Z30:Z41">
      <formula1>$AC$30:$AC$35</formula1>
    </dataValidation>
    <dataValidation type="list" allowBlank="1" showInputMessage="1" showErrorMessage="1" sqref="S6:S15 Z6 Z18 S19:S27">
      <formula1>$AC$6:$AC$11</formula1>
    </dataValidation>
  </dataValidations>
  <pageMargins left="0.51181102362204722" right="0.51181102362204722" top="0.35433070866141736" bottom="0.35433070866141736" header="0.31496062992125984" footer="0.31496062992125984"/>
  <pageSetup paperSize="9" scale="7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M47"/>
  <sheetViews>
    <sheetView showWhiteSpace="0" view="pageBreakPreview" topLeftCell="A7" zoomScale="80" zoomScaleNormal="80" zoomScaleSheetLayoutView="80" zoomScalePageLayoutView="80" workbookViewId="0">
      <selection activeCell="G19" sqref="G19"/>
    </sheetView>
  </sheetViews>
  <sheetFormatPr defaultColWidth="1" defaultRowHeight="13.5" x14ac:dyDescent="0.15"/>
  <cols>
    <col min="1" max="1" width="1" style="20"/>
    <col min="2" max="10" width="5.125" style="21" customWidth="1"/>
    <col min="11" max="13" width="3.625" style="21" customWidth="1"/>
    <col min="14" max="14" width="4.625" style="21" customWidth="1"/>
    <col min="15" max="15" width="2.625" style="23" customWidth="1"/>
    <col min="16" max="16" width="5.625" style="23" customWidth="1"/>
    <col min="17" max="17" width="20.625" style="21" customWidth="1"/>
    <col min="18" max="18" width="25.25" style="22" customWidth="1"/>
    <col min="19" max="19" width="4.625" style="22" customWidth="1"/>
    <col min="20" max="20" width="2.5" style="21" customWidth="1"/>
    <col min="21" max="21" width="4.625" style="21" customWidth="1"/>
    <col min="22" max="22" width="2.625" style="23" customWidth="1"/>
    <col min="23" max="23" width="5.625" style="23" customWidth="1"/>
    <col min="24" max="24" width="20.625" style="21" customWidth="1"/>
    <col min="25" max="25" width="25.375" style="22" customWidth="1"/>
    <col min="26" max="26" width="4.625" style="22" customWidth="1"/>
    <col min="27" max="28" width="1.625" style="21" customWidth="1"/>
    <col min="29" max="32" width="4.625" style="21" customWidth="1"/>
    <col min="33" max="169" width="1.625" style="21" customWidth="1"/>
    <col min="170" max="16384" width="1" style="21"/>
  </cols>
  <sheetData>
    <row r="1" spans="1:29" ht="24" x14ac:dyDescent="0.15">
      <c r="D1" s="60"/>
      <c r="E1" s="60"/>
      <c r="F1" s="60"/>
      <c r="G1" s="79" t="s">
        <v>36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60"/>
    </row>
    <row r="2" spans="1:29" ht="9.9499999999999993" customHeight="1" x14ac:dyDescent="0.15"/>
    <row r="3" spans="1:29" ht="35.450000000000003" customHeight="1" x14ac:dyDescent="0.15">
      <c r="B3" s="80" t="s">
        <v>35</v>
      </c>
      <c r="C3" s="81"/>
      <c r="D3" s="81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75"/>
      <c r="S3" s="75"/>
      <c r="T3" s="75"/>
      <c r="U3" s="75"/>
      <c r="V3" s="75"/>
      <c r="W3" s="75"/>
      <c r="X3" s="75"/>
      <c r="Y3" s="85" t="s">
        <v>40</v>
      </c>
      <c r="Z3" s="86"/>
      <c r="AA3" s="86"/>
    </row>
    <row r="4" spans="1:29" ht="9.9499999999999993" customHeight="1" x14ac:dyDescent="0.15">
      <c r="A4" s="21"/>
      <c r="B4" s="24"/>
      <c r="C4" s="24"/>
      <c r="D4" s="24"/>
      <c r="E4" s="24"/>
      <c r="F4" s="24"/>
      <c r="G4" s="24"/>
      <c r="H4" s="24"/>
      <c r="I4" s="24"/>
      <c r="J4" s="24"/>
      <c r="K4" s="26"/>
      <c r="L4" s="26"/>
      <c r="M4" s="26"/>
      <c r="O4" s="21"/>
      <c r="P4" s="21"/>
      <c r="Y4" s="61"/>
      <c r="Z4" s="61"/>
    </row>
    <row r="5" spans="1:29" s="22" customFormat="1" ht="20.100000000000001" customHeight="1" x14ac:dyDescent="0.15">
      <c r="A5" s="27"/>
      <c r="K5" s="26"/>
      <c r="L5" s="26"/>
      <c r="M5" s="26"/>
      <c r="N5" s="96" t="s">
        <v>64</v>
      </c>
      <c r="O5" s="1"/>
      <c r="P5" s="7"/>
      <c r="Q5" s="32" t="s">
        <v>7</v>
      </c>
      <c r="R5" s="29" t="s">
        <v>8</v>
      </c>
      <c r="S5" s="30" t="s">
        <v>5</v>
      </c>
      <c r="T5" s="31"/>
      <c r="U5" s="87" t="s">
        <v>77</v>
      </c>
      <c r="V5" s="3"/>
      <c r="W5" s="9"/>
      <c r="X5" s="28" t="s">
        <v>7</v>
      </c>
      <c r="Y5" s="29" t="s">
        <v>8</v>
      </c>
      <c r="Z5" s="62" t="s">
        <v>5</v>
      </c>
    </row>
    <row r="6" spans="1:29" s="22" customFormat="1" ht="20.100000000000001" customHeight="1" x14ac:dyDescent="0.15">
      <c r="A6" s="27"/>
      <c r="B6" s="21" t="s">
        <v>39</v>
      </c>
      <c r="C6" s="21"/>
      <c r="N6" s="97"/>
      <c r="O6" s="2" t="s">
        <v>6</v>
      </c>
      <c r="P6" s="8" t="s">
        <v>38</v>
      </c>
      <c r="Q6" s="68"/>
      <c r="R6" s="33"/>
      <c r="S6" s="34"/>
      <c r="T6" s="31"/>
      <c r="U6" s="88"/>
      <c r="V6" s="4" t="s">
        <v>2</v>
      </c>
      <c r="W6" s="10" t="s">
        <v>54</v>
      </c>
      <c r="X6" s="32"/>
      <c r="Y6" s="33"/>
      <c r="Z6" s="63"/>
      <c r="AC6" s="22" t="s">
        <v>9</v>
      </c>
    </row>
    <row r="7" spans="1:29" s="22" customFormat="1" ht="18.75" customHeight="1" x14ac:dyDescent="0.15">
      <c r="A7" s="27"/>
      <c r="B7" s="21" t="s">
        <v>34</v>
      </c>
      <c r="C7" s="21"/>
      <c r="N7" s="97"/>
      <c r="O7" s="2" t="s">
        <v>3</v>
      </c>
      <c r="P7" s="8" t="s">
        <v>38</v>
      </c>
      <c r="Q7" s="68"/>
      <c r="R7" s="33"/>
      <c r="S7" s="34"/>
      <c r="T7" s="31"/>
      <c r="U7" s="88"/>
      <c r="V7" s="4" t="s">
        <v>3</v>
      </c>
      <c r="W7" s="10" t="s">
        <v>54</v>
      </c>
      <c r="X7" s="32"/>
      <c r="Y7" s="33"/>
      <c r="Z7" s="63"/>
      <c r="AC7" s="22" t="s">
        <v>10</v>
      </c>
    </row>
    <row r="8" spans="1:29" s="22" customFormat="1" ht="20.100000000000001" customHeight="1" x14ac:dyDescent="0.15">
      <c r="A8" s="27"/>
      <c r="B8" s="25" t="s">
        <v>66</v>
      </c>
      <c r="N8" s="97"/>
      <c r="O8" s="2" t="s">
        <v>1</v>
      </c>
      <c r="P8" s="8" t="s">
        <v>38</v>
      </c>
      <c r="Q8" s="42"/>
      <c r="R8" s="36"/>
      <c r="S8" s="34"/>
      <c r="T8" s="31"/>
      <c r="U8" s="88"/>
      <c r="V8" s="4" t="s">
        <v>1</v>
      </c>
      <c r="W8" s="10" t="s">
        <v>54</v>
      </c>
      <c r="X8" s="35"/>
      <c r="Y8" s="36"/>
      <c r="Z8" s="64"/>
      <c r="AC8" s="22" t="s">
        <v>11</v>
      </c>
    </row>
    <row r="9" spans="1:29" s="22" customFormat="1" ht="20.100000000000001" customHeight="1" x14ac:dyDescent="0.15">
      <c r="A9" s="27"/>
      <c r="B9" s="46" t="s">
        <v>61</v>
      </c>
      <c r="K9" s="26"/>
      <c r="L9" s="26"/>
      <c r="M9" s="21"/>
      <c r="N9" s="97"/>
      <c r="O9" s="2" t="s">
        <v>0</v>
      </c>
      <c r="P9" s="8" t="s">
        <v>38</v>
      </c>
      <c r="Q9" s="42"/>
      <c r="R9" s="36"/>
      <c r="S9" s="34"/>
      <c r="T9" s="31"/>
      <c r="U9" s="88"/>
      <c r="V9" s="4" t="s">
        <v>0</v>
      </c>
      <c r="W9" s="10" t="s">
        <v>54</v>
      </c>
      <c r="X9" s="35"/>
      <c r="Y9" s="47"/>
      <c r="Z9" s="64"/>
      <c r="AC9" s="22" t="s">
        <v>29</v>
      </c>
    </row>
    <row r="10" spans="1:29" s="22" customFormat="1" ht="20.100000000000001" customHeight="1" x14ac:dyDescent="0.15">
      <c r="A10" s="27"/>
      <c r="B10" s="48"/>
      <c r="C10" s="21" t="s">
        <v>62</v>
      </c>
      <c r="N10" s="97"/>
      <c r="O10" s="2" t="s">
        <v>4</v>
      </c>
      <c r="P10" s="8" t="s">
        <v>38</v>
      </c>
      <c r="Q10" s="42"/>
      <c r="R10" s="36"/>
      <c r="S10" s="34"/>
      <c r="T10" s="31"/>
      <c r="U10" s="88"/>
      <c r="V10" s="4" t="s">
        <v>4</v>
      </c>
      <c r="W10" s="10" t="s">
        <v>54</v>
      </c>
      <c r="X10" s="35"/>
      <c r="Y10" s="36"/>
      <c r="Z10" s="64"/>
      <c r="AC10" s="22" t="s">
        <v>30</v>
      </c>
    </row>
    <row r="11" spans="1:29" s="22" customFormat="1" ht="20.100000000000001" customHeight="1" x14ac:dyDescent="0.15">
      <c r="A11" s="27"/>
      <c r="N11" s="97"/>
      <c r="O11" s="2" t="s">
        <v>21</v>
      </c>
      <c r="P11" s="8" t="s">
        <v>38</v>
      </c>
      <c r="Q11" s="68"/>
      <c r="R11" s="33"/>
      <c r="S11" s="34"/>
      <c r="T11" s="31"/>
      <c r="U11" s="88"/>
      <c r="V11" s="4" t="s">
        <v>21</v>
      </c>
      <c r="W11" s="10" t="s">
        <v>54</v>
      </c>
      <c r="X11" s="32"/>
      <c r="Y11" s="33"/>
      <c r="Z11" s="63"/>
      <c r="AC11" s="22" t="s">
        <v>28</v>
      </c>
    </row>
    <row r="12" spans="1:29" s="22" customFormat="1" ht="20.100000000000001" customHeight="1" x14ac:dyDescent="0.15">
      <c r="A12" s="27"/>
      <c r="B12" s="90" t="s">
        <v>49</v>
      </c>
      <c r="C12" s="90"/>
      <c r="D12" s="90"/>
      <c r="E12" s="24"/>
      <c r="F12" s="24"/>
      <c r="G12" s="24"/>
      <c r="H12" s="24"/>
      <c r="I12" s="24"/>
      <c r="J12" s="24"/>
      <c r="K12" s="26"/>
      <c r="N12" s="97"/>
      <c r="O12" s="2" t="s">
        <v>22</v>
      </c>
      <c r="P12" s="8" t="s">
        <v>38</v>
      </c>
      <c r="Q12" s="68"/>
      <c r="R12" s="33"/>
      <c r="S12" s="34"/>
      <c r="T12" s="31"/>
      <c r="U12" s="88"/>
      <c r="V12" s="4" t="s">
        <v>22</v>
      </c>
      <c r="W12" s="10" t="s">
        <v>54</v>
      </c>
      <c r="X12" s="32"/>
      <c r="Y12" s="33"/>
      <c r="Z12" s="63"/>
    </row>
    <row r="13" spans="1:29" s="22" customFormat="1" ht="20.100000000000001" customHeight="1" x14ac:dyDescent="0.15">
      <c r="A13" s="27"/>
      <c r="B13" s="91"/>
      <c r="C13" s="91"/>
      <c r="D13" s="121" t="s">
        <v>51</v>
      </c>
      <c r="E13" s="92" t="s">
        <v>52</v>
      </c>
      <c r="F13" s="92"/>
      <c r="G13" s="92"/>
      <c r="H13" s="92"/>
      <c r="I13" s="92"/>
      <c r="J13" s="91" t="s">
        <v>13</v>
      </c>
      <c r="K13" s="91"/>
      <c r="L13" s="26"/>
      <c r="N13" s="97"/>
      <c r="O13" s="2" t="s">
        <v>23</v>
      </c>
      <c r="P13" s="8" t="s">
        <v>38</v>
      </c>
      <c r="Q13" s="42"/>
      <c r="R13" s="36"/>
      <c r="S13" s="34"/>
      <c r="T13" s="31"/>
      <c r="U13" s="88"/>
      <c r="V13" s="4" t="s">
        <v>23</v>
      </c>
      <c r="W13" s="10" t="s">
        <v>54</v>
      </c>
      <c r="X13" s="35"/>
      <c r="Y13" s="36"/>
      <c r="Z13" s="64"/>
    </row>
    <row r="14" spans="1:29" s="22" customFormat="1" ht="20.100000000000001" customHeight="1" x14ac:dyDescent="0.15">
      <c r="A14" s="27"/>
      <c r="B14" s="91"/>
      <c r="C14" s="91"/>
      <c r="D14" s="122"/>
      <c r="E14" s="92"/>
      <c r="F14" s="92"/>
      <c r="G14" s="92"/>
      <c r="H14" s="92"/>
      <c r="I14" s="92"/>
      <c r="J14" s="91"/>
      <c r="K14" s="91"/>
      <c r="L14" s="72"/>
      <c r="N14" s="97"/>
      <c r="O14" s="2" t="s">
        <v>24</v>
      </c>
      <c r="P14" s="8" t="s">
        <v>38</v>
      </c>
      <c r="Q14" s="42"/>
      <c r="R14" s="36"/>
      <c r="S14" s="34"/>
      <c r="T14" s="31"/>
      <c r="U14" s="88"/>
      <c r="V14" s="4" t="s">
        <v>24</v>
      </c>
      <c r="W14" s="10" t="s">
        <v>54</v>
      </c>
      <c r="X14" s="35"/>
      <c r="Y14" s="36"/>
      <c r="Z14" s="64"/>
    </row>
    <row r="15" spans="1:29" s="22" customFormat="1" ht="20.100000000000001" customHeight="1" x14ac:dyDescent="0.15">
      <c r="A15" s="27"/>
      <c r="B15" s="91"/>
      <c r="C15" s="91"/>
      <c r="D15" s="123"/>
      <c r="E15" s="92"/>
      <c r="F15" s="92"/>
      <c r="G15" s="92"/>
      <c r="H15" s="92"/>
      <c r="I15" s="92"/>
      <c r="J15" s="91"/>
      <c r="K15" s="91"/>
      <c r="L15" s="37"/>
      <c r="M15" s="41"/>
      <c r="N15" s="98"/>
      <c r="O15" s="2" t="s">
        <v>25</v>
      </c>
      <c r="P15" s="8" t="s">
        <v>38</v>
      </c>
      <c r="Q15" s="42"/>
      <c r="R15" s="36"/>
      <c r="S15" s="34"/>
      <c r="T15" s="31"/>
      <c r="U15" s="89"/>
      <c r="V15" s="4" t="s">
        <v>25</v>
      </c>
      <c r="W15" s="10" t="s">
        <v>54</v>
      </c>
      <c r="X15" s="35"/>
      <c r="Y15" s="36"/>
      <c r="Z15" s="64"/>
    </row>
    <row r="16" spans="1:29" s="22" customFormat="1" ht="20.100000000000001" customHeight="1" x14ac:dyDescent="0.15">
      <c r="A16" s="27"/>
      <c r="B16" s="91" t="s">
        <v>27</v>
      </c>
      <c r="C16" s="91"/>
      <c r="D16" s="74"/>
      <c r="E16" s="38"/>
      <c r="F16" s="38"/>
      <c r="G16" s="38"/>
      <c r="H16" s="38"/>
      <c r="I16" s="38"/>
      <c r="J16" s="17">
        <f>SUM(D16:I16)</f>
        <v>0</v>
      </c>
      <c r="K16" s="40" t="s">
        <v>26</v>
      </c>
      <c r="M16" s="41"/>
    </row>
    <row r="17" spans="1:29" s="22" customFormat="1" ht="20.100000000000001" customHeight="1" x14ac:dyDescent="0.15">
      <c r="A17" s="27"/>
      <c r="B17" s="94" t="s">
        <v>20</v>
      </c>
      <c r="C17" s="95"/>
      <c r="D17" s="38"/>
      <c r="E17" s="18">
        <f t="shared" ref="E17" si="0">E16*2</f>
        <v>0</v>
      </c>
      <c r="F17" s="76"/>
      <c r="G17" s="38"/>
      <c r="H17" s="73"/>
      <c r="I17" s="73"/>
      <c r="J17" s="16">
        <f>SUM(D17:I17)</f>
        <v>0</v>
      </c>
      <c r="K17" s="78" t="s">
        <v>12</v>
      </c>
      <c r="L17" s="39" t="s">
        <v>16</v>
      </c>
      <c r="M17" s="41"/>
      <c r="N17" s="96" t="s">
        <v>64</v>
      </c>
      <c r="O17" s="1"/>
      <c r="P17" s="7"/>
      <c r="Q17" s="32" t="s">
        <v>7</v>
      </c>
      <c r="R17" s="29" t="s">
        <v>8</v>
      </c>
      <c r="S17" s="30" t="s">
        <v>5</v>
      </c>
      <c r="T17" s="31"/>
      <c r="U17" s="87" t="s">
        <v>77</v>
      </c>
      <c r="V17" s="3"/>
      <c r="W17" s="9"/>
      <c r="X17" s="28" t="s">
        <v>7</v>
      </c>
      <c r="Y17" s="29" t="s">
        <v>8</v>
      </c>
      <c r="Z17" s="62" t="s">
        <v>5</v>
      </c>
    </row>
    <row r="18" spans="1:29" s="22" customFormat="1" ht="20.100000000000001" customHeight="1" x14ac:dyDescent="0.15">
      <c r="A18" s="27"/>
      <c r="M18" s="41"/>
      <c r="N18" s="97"/>
      <c r="O18" s="2">
        <v>11</v>
      </c>
      <c r="P18" s="8" t="s">
        <v>38</v>
      </c>
      <c r="Q18" s="68"/>
      <c r="R18" s="33"/>
      <c r="S18" s="34"/>
      <c r="T18" s="31"/>
      <c r="U18" s="88"/>
      <c r="V18" s="4">
        <v>11</v>
      </c>
      <c r="W18" s="10" t="s">
        <v>54</v>
      </c>
      <c r="X18" s="32"/>
      <c r="Y18" s="33"/>
      <c r="Z18" s="63"/>
      <c r="AC18" s="22" t="s">
        <v>9</v>
      </c>
    </row>
    <row r="19" spans="1:29" s="22" customFormat="1" ht="20.100000000000001" customHeight="1" x14ac:dyDescent="0.15">
      <c r="A19" s="27"/>
      <c r="B19" s="90" t="s">
        <v>53</v>
      </c>
      <c r="C19" s="90"/>
      <c r="D19" s="90"/>
      <c r="M19" s="41"/>
      <c r="N19" s="97"/>
      <c r="O19" s="2">
        <v>12</v>
      </c>
      <c r="P19" s="8" t="s">
        <v>38</v>
      </c>
      <c r="Q19" s="68"/>
      <c r="R19" s="33"/>
      <c r="S19" s="34"/>
      <c r="T19" s="31"/>
      <c r="U19" s="88"/>
      <c r="V19" s="4">
        <v>12</v>
      </c>
      <c r="W19" s="10" t="s">
        <v>54</v>
      </c>
      <c r="X19" s="32"/>
      <c r="Y19" s="33"/>
      <c r="Z19" s="63"/>
      <c r="AC19" s="22" t="s">
        <v>10</v>
      </c>
    </row>
    <row r="20" spans="1:29" s="22" customFormat="1" ht="20.100000000000001" customHeight="1" x14ac:dyDescent="0.15">
      <c r="A20" s="27"/>
      <c r="B20" s="91"/>
      <c r="C20" s="91"/>
      <c r="D20" s="121" t="s">
        <v>51</v>
      </c>
      <c r="E20" s="92" t="s">
        <v>52</v>
      </c>
      <c r="F20" s="92"/>
      <c r="G20" s="92"/>
      <c r="H20" s="92"/>
      <c r="I20" s="92"/>
      <c r="J20" s="91" t="s">
        <v>13</v>
      </c>
      <c r="K20" s="91"/>
      <c r="M20" s="41"/>
      <c r="N20" s="97"/>
      <c r="O20" s="2">
        <v>13</v>
      </c>
      <c r="P20" s="8" t="s">
        <v>38</v>
      </c>
      <c r="Q20" s="42"/>
      <c r="R20" s="36"/>
      <c r="S20" s="34"/>
      <c r="T20" s="31"/>
      <c r="U20" s="88"/>
      <c r="V20" s="4">
        <v>13</v>
      </c>
      <c r="W20" s="10" t="s">
        <v>54</v>
      </c>
      <c r="X20" s="35"/>
      <c r="Y20" s="36"/>
      <c r="Z20" s="64"/>
      <c r="AC20" s="22" t="s">
        <v>11</v>
      </c>
    </row>
    <row r="21" spans="1:29" s="22" customFormat="1" ht="20.100000000000001" customHeight="1" x14ac:dyDescent="0.15">
      <c r="A21" s="27"/>
      <c r="B21" s="91"/>
      <c r="C21" s="91"/>
      <c r="D21" s="122"/>
      <c r="E21" s="92"/>
      <c r="F21" s="92"/>
      <c r="G21" s="92"/>
      <c r="H21" s="92"/>
      <c r="I21" s="92"/>
      <c r="J21" s="91"/>
      <c r="K21" s="91"/>
      <c r="M21" s="41"/>
      <c r="N21" s="97"/>
      <c r="O21" s="2">
        <v>14</v>
      </c>
      <c r="P21" s="8" t="s">
        <v>38</v>
      </c>
      <c r="Q21" s="42"/>
      <c r="R21" s="36"/>
      <c r="S21" s="34"/>
      <c r="T21" s="31"/>
      <c r="U21" s="88"/>
      <c r="V21" s="4">
        <v>14</v>
      </c>
      <c r="W21" s="10" t="s">
        <v>54</v>
      </c>
      <c r="X21" s="35"/>
      <c r="Y21" s="36"/>
      <c r="Z21" s="64"/>
      <c r="AC21" s="22" t="s">
        <v>29</v>
      </c>
    </row>
    <row r="22" spans="1:29" s="22" customFormat="1" ht="20.100000000000001" customHeight="1" x14ac:dyDescent="0.15">
      <c r="A22" s="27"/>
      <c r="B22" s="91"/>
      <c r="C22" s="91"/>
      <c r="D22" s="123"/>
      <c r="E22" s="92"/>
      <c r="F22" s="92"/>
      <c r="G22" s="92"/>
      <c r="H22" s="92"/>
      <c r="I22" s="92"/>
      <c r="J22" s="91"/>
      <c r="K22" s="91"/>
      <c r="M22" s="41"/>
      <c r="N22" s="97"/>
      <c r="O22" s="2">
        <v>15</v>
      </c>
      <c r="P22" s="8" t="s">
        <v>38</v>
      </c>
      <c r="Q22" s="42"/>
      <c r="R22" s="36"/>
      <c r="S22" s="34"/>
      <c r="T22" s="31"/>
      <c r="U22" s="88"/>
      <c r="V22" s="4">
        <v>15</v>
      </c>
      <c r="W22" s="10" t="s">
        <v>54</v>
      </c>
      <c r="X22" s="35"/>
      <c r="Y22" s="36"/>
      <c r="Z22" s="64"/>
      <c r="AC22" s="22" t="s">
        <v>30</v>
      </c>
    </row>
    <row r="23" spans="1:29" s="22" customFormat="1" ht="20.100000000000001" customHeight="1" x14ac:dyDescent="0.15">
      <c r="A23" s="27"/>
      <c r="B23" s="91" t="s">
        <v>27</v>
      </c>
      <c r="C23" s="91"/>
      <c r="D23" s="74"/>
      <c r="E23" s="38"/>
      <c r="F23" s="38"/>
      <c r="G23" s="38"/>
      <c r="H23" s="38"/>
      <c r="I23" s="38"/>
      <c r="J23" s="17">
        <f>SUM(D23:I23)</f>
        <v>0</v>
      </c>
      <c r="K23" s="40" t="s">
        <v>26</v>
      </c>
      <c r="L23" s="39"/>
      <c r="M23" s="41"/>
      <c r="N23" s="97"/>
      <c r="O23" s="2">
        <v>16</v>
      </c>
      <c r="P23" s="8" t="s">
        <v>38</v>
      </c>
      <c r="Q23" s="68"/>
      <c r="R23" s="33"/>
      <c r="S23" s="34"/>
      <c r="T23" s="31"/>
      <c r="U23" s="88"/>
      <c r="V23" s="4">
        <v>16</v>
      </c>
      <c r="W23" s="10" t="s">
        <v>54</v>
      </c>
      <c r="X23" s="32"/>
      <c r="Y23" s="33"/>
      <c r="Z23" s="63"/>
      <c r="AC23" s="22" t="s">
        <v>28</v>
      </c>
    </row>
    <row r="24" spans="1:29" s="22" customFormat="1" ht="20.100000000000001" customHeight="1" x14ac:dyDescent="0.15">
      <c r="A24" s="27"/>
      <c r="B24" s="94" t="s">
        <v>20</v>
      </c>
      <c r="C24" s="95"/>
      <c r="D24" s="38"/>
      <c r="E24" s="18">
        <f t="shared" ref="E24" si="1">E23*2</f>
        <v>0</v>
      </c>
      <c r="F24" s="76"/>
      <c r="G24" s="38"/>
      <c r="H24" s="73"/>
      <c r="I24" s="73"/>
      <c r="J24" s="16">
        <f>SUM(D24:I24)</f>
        <v>0</v>
      </c>
      <c r="K24" s="69" t="s">
        <v>12</v>
      </c>
      <c r="L24" s="39"/>
      <c r="M24" s="41"/>
      <c r="N24" s="97"/>
      <c r="O24" s="2">
        <v>17</v>
      </c>
      <c r="P24" s="8" t="s">
        <v>38</v>
      </c>
      <c r="Q24" s="68"/>
      <c r="R24" s="33"/>
      <c r="S24" s="34"/>
      <c r="T24" s="31"/>
      <c r="U24" s="88"/>
      <c r="V24" s="4">
        <v>17</v>
      </c>
      <c r="W24" s="10" t="s">
        <v>54</v>
      </c>
      <c r="X24" s="32"/>
      <c r="Y24" s="33"/>
      <c r="Z24" s="63"/>
    </row>
    <row r="25" spans="1:29" s="22" customFormat="1" ht="20.100000000000001" customHeight="1" x14ac:dyDescent="0.15">
      <c r="A25" s="27"/>
      <c r="L25" s="39" t="s">
        <v>17</v>
      </c>
      <c r="M25" s="41"/>
      <c r="N25" s="97"/>
      <c r="O25" s="2">
        <v>18</v>
      </c>
      <c r="P25" s="8" t="s">
        <v>38</v>
      </c>
      <c r="Q25" s="42"/>
      <c r="R25" s="36"/>
      <c r="S25" s="34"/>
      <c r="T25" s="31"/>
      <c r="U25" s="88"/>
      <c r="V25" s="4">
        <v>18</v>
      </c>
      <c r="W25" s="10" t="s">
        <v>54</v>
      </c>
      <c r="X25" s="35"/>
      <c r="Y25" s="36"/>
      <c r="Z25" s="64"/>
    </row>
    <row r="26" spans="1:29" s="22" customFormat="1" ht="20.100000000000001" customHeight="1" x14ac:dyDescent="0.15">
      <c r="A26" s="27"/>
      <c r="B26" s="90" t="s">
        <v>14</v>
      </c>
      <c r="C26" s="90"/>
      <c r="D26" s="90"/>
      <c r="E26" s="99" t="s">
        <v>31</v>
      </c>
      <c r="F26" s="99"/>
      <c r="G26" s="99"/>
      <c r="H26" s="71"/>
      <c r="I26" s="71"/>
      <c r="J26" s="71"/>
      <c r="K26" s="71"/>
      <c r="M26" s="41"/>
      <c r="N26" s="97"/>
      <c r="O26" s="2">
        <v>19</v>
      </c>
      <c r="P26" s="8" t="s">
        <v>38</v>
      </c>
      <c r="Q26" s="42"/>
      <c r="R26" s="36"/>
      <c r="S26" s="34"/>
      <c r="T26" s="31"/>
      <c r="U26" s="88"/>
      <c r="V26" s="4">
        <v>19</v>
      </c>
      <c r="W26" s="10" t="s">
        <v>54</v>
      </c>
      <c r="X26" s="35"/>
      <c r="Y26" s="36"/>
      <c r="Z26" s="64"/>
    </row>
    <row r="27" spans="1:29" s="22" customFormat="1" ht="20.100000000000001" customHeight="1" x14ac:dyDescent="0.15">
      <c r="A27" s="27"/>
      <c r="B27" s="71"/>
      <c r="C27" s="99" t="s">
        <v>15</v>
      </c>
      <c r="D27" s="99"/>
      <c r="E27" s="71" t="s">
        <v>32</v>
      </c>
      <c r="F27" s="19">
        <f>J17+J24</f>
        <v>0</v>
      </c>
      <c r="G27" s="70" t="s">
        <v>12</v>
      </c>
      <c r="H27" s="71" t="s">
        <v>33</v>
      </c>
      <c r="I27" s="100">
        <f>1000*F27</f>
        <v>0</v>
      </c>
      <c r="J27" s="101"/>
      <c r="K27" s="102"/>
      <c r="L27" s="71"/>
      <c r="M27" s="41"/>
      <c r="N27" s="98"/>
      <c r="O27" s="2">
        <v>20</v>
      </c>
      <c r="P27" s="8" t="s">
        <v>38</v>
      </c>
      <c r="Q27" s="42"/>
      <c r="R27" s="36"/>
      <c r="S27" s="34"/>
      <c r="T27" s="31"/>
      <c r="U27" s="89"/>
      <c r="V27" s="4">
        <v>20</v>
      </c>
      <c r="W27" s="10" t="s">
        <v>54</v>
      </c>
      <c r="X27" s="35"/>
      <c r="Y27" s="36"/>
      <c r="Z27" s="64"/>
    </row>
    <row r="28" spans="1:29" s="22" customFormat="1" ht="20.100000000000001" customHeight="1" x14ac:dyDescent="0.15">
      <c r="A28" s="27"/>
      <c r="L28" s="71" t="s">
        <v>18</v>
      </c>
      <c r="M28" s="41"/>
      <c r="N28" s="43"/>
      <c r="O28" s="43"/>
      <c r="P28" s="44"/>
      <c r="Q28" s="45"/>
      <c r="R28" s="45"/>
      <c r="S28" s="45"/>
      <c r="T28" s="45"/>
      <c r="U28" s="43"/>
      <c r="V28" s="43"/>
      <c r="W28" s="44"/>
      <c r="X28" s="45"/>
      <c r="Y28" s="72"/>
      <c r="Z28" s="72"/>
    </row>
    <row r="29" spans="1:29" s="22" customFormat="1" ht="20.100000000000001" customHeight="1" x14ac:dyDescent="0.15">
      <c r="A29" s="27"/>
      <c r="B29" s="59"/>
      <c r="C29" s="59"/>
      <c r="M29" s="41"/>
      <c r="N29" s="103" t="s">
        <v>73</v>
      </c>
      <c r="O29" s="5"/>
      <c r="P29" s="11"/>
      <c r="Q29" s="52" t="s">
        <v>19</v>
      </c>
      <c r="R29" s="55" t="s">
        <v>8</v>
      </c>
      <c r="S29" s="65" t="s">
        <v>5</v>
      </c>
      <c r="T29" s="51"/>
      <c r="U29" s="115" t="s">
        <v>74</v>
      </c>
      <c r="V29" s="6"/>
      <c r="W29" s="6"/>
      <c r="X29" s="52" t="s">
        <v>19</v>
      </c>
      <c r="Y29" s="55" t="s">
        <v>8</v>
      </c>
      <c r="Z29" s="65" t="s">
        <v>5</v>
      </c>
      <c r="AA29" s="50"/>
      <c r="AB29" s="50"/>
      <c r="AC29" s="50"/>
    </row>
    <row r="30" spans="1:29" s="22" customFormat="1" ht="20.100000000000001" customHeight="1" x14ac:dyDescent="0.15">
      <c r="A30" s="59"/>
      <c r="B30" s="104" t="s">
        <v>55</v>
      </c>
      <c r="C30" s="104"/>
      <c r="D30" s="104"/>
      <c r="E30" s="105"/>
      <c r="F30" s="106"/>
      <c r="G30" s="106"/>
      <c r="H30" s="106"/>
      <c r="I30" s="106"/>
      <c r="J30" s="106"/>
      <c r="K30" s="106"/>
      <c r="L30" s="107"/>
      <c r="M30" s="41"/>
      <c r="N30" s="103"/>
      <c r="O30" s="113">
        <v>1</v>
      </c>
      <c r="P30" s="12" t="s">
        <v>75</v>
      </c>
      <c r="Q30" s="53"/>
      <c r="R30" s="56"/>
      <c r="S30" s="66"/>
      <c r="T30" s="51"/>
      <c r="U30" s="115"/>
      <c r="V30" s="111">
        <v>1</v>
      </c>
      <c r="W30" s="14" t="s">
        <v>76</v>
      </c>
      <c r="X30" s="53"/>
      <c r="Y30" s="56"/>
      <c r="Z30" s="66"/>
      <c r="AA30" s="50"/>
      <c r="AB30" s="50"/>
      <c r="AC30" s="51" t="s">
        <v>42</v>
      </c>
    </row>
    <row r="31" spans="1:29" s="22" customFormat="1" ht="20.100000000000001" customHeight="1" x14ac:dyDescent="0.15">
      <c r="A31" s="59"/>
      <c r="B31" s="104"/>
      <c r="C31" s="104"/>
      <c r="D31" s="104"/>
      <c r="E31" s="108"/>
      <c r="F31" s="109"/>
      <c r="G31" s="109"/>
      <c r="H31" s="109"/>
      <c r="I31" s="109"/>
      <c r="J31" s="109"/>
      <c r="K31" s="109"/>
      <c r="L31" s="110"/>
      <c r="M31" s="41"/>
      <c r="N31" s="103"/>
      <c r="O31" s="114"/>
      <c r="P31" s="13"/>
      <c r="Q31" s="54"/>
      <c r="R31" s="57"/>
      <c r="S31" s="67"/>
      <c r="T31" s="51"/>
      <c r="U31" s="115"/>
      <c r="V31" s="112"/>
      <c r="W31" s="15"/>
      <c r="X31" s="54"/>
      <c r="Y31" s="57"/>
      <c r="Z31" s="67"/>
      <c r="AA31" s="51"/>
      <c r="AB31" s="51"/>
      <c r="AC31" s="51" t="s">
        <v>43</v>
      </c>
    </row>
    <row r="32" spans="1:29" s="22" customFormat="1" ht="20.100000000000001" customHeight="1" x14ac:dyDescent="0.15">
      <c r="A32" s="59"/>
      <c r="B32" s="116" t="s">
        <v>56</v>
      </c>
      <c r="C32" s="116"/>
      <c r="D32" s="116"/>
      <c r="E32" s="117" t="s">
        <v>57</v>
      </c>
      <c r="F32" s="117"/>
      <c r="G32" s="118"/>
      <c r="H32" s="119"/>
      <c r="I32" s="119"/>
      <c r="J32" s="119"/>
      <c r="K32" s="119"/>
      <c r="L32" s="120"/>
      <c r="M32" s="41"/>
      <c r="N32" s="103"/>
      <c r="O32" s="113">
        <v>2</v>
      </c>
      <c r="P32" s="12" t="s">
        <v>75</v>
      </c>
      <c r="Q32" s="53"/>
      <c r="R32" s="56"/>
      <c r="S32" s="66"/>
      <c r="T32" s="51"/>
      <c r="U32" s="115"/>
      <c r="V32" s="111">
        <v>2</v>
      </c>
      <c r="W32" s="14" t="s">
        <v>76</v>
      </c>
      <c r="X32" s="53"/>
      <c r="Y32" s="56"/>
      <c r="Z32" s="66"/>
      <c r="AA32" s="51"/>
      <c r="AB32" s="51"/>
      <c r="AC32" s="51" t="s">
        <v>44</v>
      </c>
    </row>
    <row r="33" spans="1:169" s="22" customFormat="1" ht="20.100000000000001" customHeight="1" x14ac:dyDescent="0.15">
      <c r="A33" s="27"/>
      <c r="B33" s="116"/>
      <c r="C33" s="116"/>
      <c r="D33" s="116"/>
      <c r="E33" s="117" t="s">
        <v>58</v>
      </c>
      <c r="F33" s="117"/>
      <c r="G33" s="118"/>
      <c r="H33" s="119"/>
      <c r="I33" s="119"/>
      <c r="J33" s="119"/>
      <c r="K33" s="119"/>
      <c r="L33" s="120"/>
      <c r="M33" s="41"/>
      <c r="N33" s="103"/>
      <c r="O33" s="114"/>
      <c r="P33" s="13"/>
      <c r="Q33" s="54"/>
      <c r="R33" s="58"/>
      <c r="S33" s="67"/>
      <c r="T33" s="51"/>
      <c r="U33" s="115"/>
      <c r="V33" s="112"/>
      <c r="W33" s="15"/>
      <c r="X33" s="54"/>
      <c r="Y33" s="58"/>
      <c r="Z33" s="67"/>
      <c r="AA33" s="51"/>
      <c r="AB33" s="51"/>
      <c r="AC33" s="22" t="s">
        <v>45</v>
      </c>
    </row>
    <row r="34" spans="1:169" s="22" customFormat="1" ht="20.100000000000001" customHeight="1" x14ac:dyDescent="0.15">
      <c r="A34" s="27"/>
      <c r="B34" s="116"/>
      <c r="C34" s="116"/>
      <c r="D34" s="116"/>
      <c r="E34" s="117" t="s">
        <v>59</v>
      </c>
      <c r="F34" s="117"/>
      <c r="G34" s="118"/>
      <c r="H34" s="119"/>
      <c r="I34" s="119"/>
      <c r="J34" s="119"/>
      <c r="K34" s="119"/>
      <c r="L34" s="120"/>
      <c r="M34" s="41"/>
      <c r="N34" s="103"/>
      <c r="O34" s="113">
        <v>3</v>
      </c>
      <c r="P34" s="12" t="s">
        <v>75</v>
      </c>
      <c r="Q34" s="53"/>
      <c r="R34" s="56"/>
      <c r="S34" s="66"/>
      <c r="T34" s="51"/>
      <c r="U34" s="115"/>
      <c r="V34" s="111">
        <v>3</v>
      </c>
      <c r="W34" s="14" t="s">
        <v>76</v>
      </c>
      <c r="X34" s="53"/>
      <c r="Y34" s="56"/>
      <c r="Z34" s="66"/>
      <c r="AA34" s="51"/>
      <c r="AB34" s="51"/>
      <c r="AC34" s="22" t="s">
        <v>46</v>
      </c>
    </row>
    <row r="35" spans="1:169" s="22" customFormat="1" ht="20.100000000000001" customHeight="1" x14ac:dyDescent="0.15">
      <c r="A35" s="27"/>
      <c r="B35" s="116"/>
      <c r="C35" s="116"/>
      <c r="D35" s="116"/>
      <c r="E35" s="117" t="s">
        <v>60</v>
      </c>
      <c r="F35" s="117"/>
      <c r="G35" s="118"/>
      <c r="H35" s="119"/>
      <c r="I35" s="119"/>
      <c r="J35" s="119"/>
      <c r="K35" s="119"/>
      <c r="L35" s="120"/>
      <c r="M35" s="41"/>
      <c r="N35" s="103"/>
      <c r="O35" s="114"/>
      <c r="P35" s="13"/>
      <c r="Q35" s="54"/>
      <c r="R35" s="57"/>
      <c r="S35" s="67"/>
      <c r="T35" s="51"/>
      <c r="U35" s="115"/>
      <c r="V35" s="112"/>
      <c r="W35" s="15"/>
      <c r="X35" s="54"/>
      <c r="Y35" s="57"/>
      <c r="Z35" s="67"/>
      <c r="AA35" s="51"/>
      <c r="AB35" s="51"/>
      <c r="AC35" s="22" t="s">
        <v>47</v>
      </c>
    </row>
    <row r="36" spans="1:169" s="22" customFormat="1" ht="20.100000000000001" customHeight="1" x14ac:dyDescent="0.15">
      <c r="A36" s="27"/>
      <c r="B36" t="s">
        <v>63</v>
      </c>
      <c r="C36"/>
      <c r="D36"/>
      <c r="E36"/>
      <c r="F36"/>
      <c r="G36"/>
      <c r="H36"/>
      <c r="I36"/>
      <c r="J36"/>
      <c r="K36"/>
      <c r="L36"/>
      <c r="M36" s="41"/>
      <c r="N36" s="103"/>
      <c r="O36" s="113">
        <v>4</v>
      </c>
      <c r="P36" s="12" t="s">
        <v>75</v>
      </c>
      <c r="Q36" s="53"/>
      <c r="R36" s="56"/>
      <c r="S36" s="66"/>
      <c r="T36" s="51"/>
      <c r="U36" s="115"/>
      <c r="V36" s="111">
        <v>4</v>
      </c>
      <c r="W36" s="14" t="s">
        <v>76</v>
      </c>
      <c r="X36" s="53"/>
      <c r="Y36" s="56"/>
      <c r="Z36" s="66"/>
      <c r="AA36" s="51"/>
      <c r="AB36" s="51"/>
      <c r="AC36" s="22" t="s">
        <v>48</v>
      </c>
    </row>
    <row r="37" spans="1:169" s="22" customFormat="1" ht="20.100000000000001" customHeight="1" x14ac:dyDescent="0.15">
      <c r="A37" s="2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41"/>
      <c r="N37" s="103"/>
      <c r="O37" s="114"/>
      <c r="P37" s="13"/>
      <c r="Q37" s="54"/>
      <c r="R37" s="57"/>
      <c r="S37" s="67"/>
      <c r="T37" s="51"/>
      <c r="U37" s="115"/>
      <c r="V37" s="112"/>
      <c r="W37" s="15"/>
      <c r="X37" s="54"/>
      <c r="Y37" s="57"/>
      <c r="Z37" s="67"/>
      <c r="AA37" s="51"/>
      <c r="AB37" s="51"/>
      <c r="AC37" s="51"/>
    </row>
    <row r="38" spans="1:169" s="22" customFormat="1" ht="20.100000000000001" customHeight="1" x14ac:dyDescent="0.15">
      <c r="A38" s="2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41"/>
      <c r="N38" s="103"/>
      <c r="O38" s="113">
        <v>5</v>
      </c>
      <c r="P38" s="12" t="s">
        <v>75</v>
      </c>
      <c r="Q38" s="53"/>
      <c r="R38" s="56"/>
      <c r="S38" s="66"/>
      <c r="T38" s="51"/>
      <c r="U38" s="115"/>
      <c r="V38" s="111">
        <v>5</v>
      </c>
      <c r="W38" s="14" t="s">
        <v>76</v>
      </c>
      <c r="X38" s="53"/>
      <c r="Y38" s="56"/>
      <c r="Z38" s="66"/>
      <c r="AA38" s="51"/>
      <c r="AB38" s="51"/>
      <c r="AC38" s="51"/>
    </row>
    <row r="39" spans="1:169" s="22" customFormat="1" ht="20.100000000000001" customHeight="1" x14ac:dyDescent="0.15">
      <c r="A39" s="2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41"/>
      <c r="N39" s="103"/>
      <c r="O39" s="114"/>
      <c r="P39" s="13"/>
      <c r="Q39" s="54"/>
      <c r="R39" s="57"/>
      <c r="S39" s="67"/>
      <c r="T39" s="51"/>
      <c r="U39" s="115"/>
      <c r="V39" s="112"/>
      <c r="W39" s="15"/>
      <c r="X39" s="54"/>
      <c r="Y39" s="57"/>
      <c r="Z39" s="67"/>
      <c r="AA39" s="51"/>
      <c r="AB39" s="51"/>
      <c r="AC39" s="51"/>
    </row>
    <row r="40" spans="1:169" ht="19.899999999999999" customHeight="1" x14ac:dyDescent="0.15">
      <c r="M40" s="49"/>
      <c r="N40" s="103"/>
      <c r="O40" s="113">
        <v>6</v>
      </c>
      <c r="P40" s="12" t="s">
        <v>75</v>
      </c>
      <c r="Q40" s="53"/>
      <c r="R40" s="56"/>
      <c r="S40" s="66"/>
      <c r="T40" s="51"/>
      <c r="U40" s="115"/>
      <c r="V40" s="111">
        <v>6</v>
      </c>
      <c r="W40" s="14" t="s">
        <v>76</v>
      </c>
      <c r="X40" s="53"/>
      <c r="Y40" s="56"/>
      <c r="Z40" s="66"/>
      <c r="AA40" s="51"/>
      <c r="AB40" s="51"/>
    </row>
    <row r="41" spans="1:169" ht="19.899999999999999" customHeight="1" x14ac:dyDescent="0.15">
      <c r="M41" s="49"/>
      <c r="N41" s="103"/>
      <c r="O41" s="114"/>
      <c r="P41" s="13"/>
      <c r="Q41" s="54"/>
      <c r="R41" s="57"/>
      <c r="S41" s="67"/>
      <c r="T41" s="51"/>
      <c r="U41" s="115"/>
      <c r="V41" s="112"/>
      <c r="W41" s="15"/>
      <c r="X41" s="54"/>
      <c r="Y41" s="57"/>
      <c r="Z41" s="67"/>
      <c r="AA41" s="51"/>
      <c r="AB41" s="51"/>
    </row>
    <row r="42" spans="1:169" s="20" customFormat="1" ht="20.100000000000001" customHeight="1" x14ac:dyDescent="0.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3"/>
      <c r="P42" s="23"/>
      <c r="Q42" s="21"/>
      <c r="R42" s="22"/>
      <c r="S42" s="22"/>
      <c r="T42" s="21"/>
      <c r="U42" s="21"/>
      <c r="V42" s="23"/>
      <c r="W42" s="23"/>
      <c r="X42" s="21"/>
      <c r="Y42" s="22"/>
      <c r="Z42" s="22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</row>
    <row r="43" spans="1:169" s="20" customFormat="1" ht="20.100000000000001" customHeight="1" x14ac:dyDescent="0.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3"/>
      <c r="P43" s="23"/>
      <c r="Q43" s="21"/>
      <c r="R43" s="22"/>
      <c r="S43" s="22"/>
      <c r="T43" s="21"/>
      <c r="U43" s="21"/>
      <c r="V43" s="23"/>
      <c r="W43" s="23"/>
      <c r="X43" s="21"/>
      <c r="Y43" s="22"/>
      <c r="Z43" s="22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</row>
    <row r="44" spans="1:169" s="20" customFormat="1" ht="20.100000000000001" customHeight="1" x14ac:dyDescent="0.1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3"/>
      <c r="P44" s="23"/>
      <c r="Q44" s="21"/>
      <c r="R44" s="22"/>
      <c r="S44" s="22"/>
      <c r="T44" s="21"/>
      <c r="U44" s="21"/>
      <c r="V44" s="23"/>
      <c r="W44" s="23"/>
      <c r="X44" s="21"/>
      <c r="Y44" s="22"/>
      <c r="Z44" s="22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</row>
    <row r="45" spans="1:169" s="20" customFormat="1" ht="20.100000000000001" customHeight="1" x14ac:dyDescent="0.1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3"/>
      <c r="P45" s="23"/>
      <c r="Q45" s="21"/>
      <c r="R45" s="22"/>
      <c r="S45" s="22"/>
      <c r="T45" s="21"/>
      <c r="U45" s="21"/>
      <c r="V45" s="23"/>
      <c r="W45" s="23"/>
      <c r="X45" s="21"/>
      <c r="Y45" s="22"/>
      <c r="Z45" s="22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</row>
    <row r="46" spans="1:169" s="20" customFormat="1" ht="20.100000000000001" customHeight="1" x14ac:dyDescent="0.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3"/>
      <c r="P46" s="23"/>
      <c r="Q46" s="21"/>
      <c r="R46" s="22"/>
      <c r="S46" s="22"/>
      <c r="T46" s="21"/>
      <c r="U46" s="21"/>
      <c r="V46" s="23"/>
      <c r="W46" s="23"/>
      <c r="X46" s="21"/>
      <c r="Y46" s="22"/>
      <c r="Z46" s="22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</row>
    <row r="47" spans="1:169" s="20" customFormat="1" ht="20.100000000000001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3"/>
      <c r="P47" s="23"/>
      <c r="Q47" s="21"/>
      <c r="R47" s="22"/>
      <c r="S47" s="22"/>
      <c r="T47" s="21"/>
      <c r="U47" s="21"/>
      <c r="V47" s="23"/>
      <c r="W47" s="23"/>
      <c r="X47" s="21"/>
      <c r="Y47" s="22"/>
      <c r="Z47" s="22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</row>
  </sheetData>
  <sheetProtection formatCells="0"/>
  <autoFilter ref="N5:S15"/>
  <mergeCells count="59">
    <mergeCell ref="I27:K27"/>
    <mergeCell ref="B16:C16"/>
    <mergeCell ref="B13:C15"/>
    <mergeCell ref="J13:K15"/>
    <mergeCell ref="B20:C22"/>
    <mergeCell ref="J20:K22"/>
    <mergeCell ref="D20:D22"/>
    <mergeCell ref="E20:E22"/>
    <mergeCell ref="F20:F22"/>
    <mergeCell ref="G20:G22"/>
    <mergeCell ref="H20:H22"/>
    <mergeCell ref="I20:I22"/>
    <mergeCell ref="G13:G15"/>
    <mergeCell ref="H13:H15"/>
    <mergeCell ref="I13:I15"/>
    <mergeCell ref="B17:C17"/>
    <mergeCell ref="C27:D27"/>
    <mergeCell ref="E3:Q3"/>
    <mergeCell ref="V38:V39"/>
    <mergeCell ref="O40:O41"/>
    <mergeCell ref="V40:V41"/>
    <mergeCell ref="V30:V31"/>
    <mergeCell ref="O32:O33"/>
    <mergeCell ref="V32:V33"/>
    <mergeCell ref="O34:O35"/>
    <mergeCell ref="V34:V35"/>
    <mergeCell ref="O36:O37"/>
    <mergeCell ref="V36:V37"/>
    <mergeCell ref="N29:N41"/>
    <mergeCell ref="U29:U41"/>
    <mergeCell ref="O30:O31"/>
    <mergeCell ref="O38:O39"/>
    <mergeCell ref="G1:X1"/>
    <mergeCell ref="B3:D3"/>
    <mergeCell ref="Y3:AA3"/>
    <mergeCell ref="N17:N27"/>
    <mergeCell ref="U17:U27"/>
    <mergeCell ref="B19:D19"/>
    <mergeCell ref="N5:N15"/>
    <mergeCell ref="U5:U15"/>
    <mergeCell ref="B12:D12"/>
    <mergeCell ref="D13:D15"/>
    <mergeCell ref="E13:E15"/>
    <mergeCell ref="F13:F15"/>
    <mergeCell ref="B23:C23"/>
    <mergeCell ref="B24:C24"/>
    <mergeCell ref="B26:D26"/>
    <mergeCell ref="E26:G26"/>
    <mergeCell ref="B30:D31"/>
    <mergeCell ref="E30:L31"/>
    <mergeCell ref="B32:D35"/>
    <mergeCell ref="E32:F32"/>
    <mergeCell ref="G32:L32"/>
    <mergeCell ref="E33:F33"/>
    <mergeCell ref="G33:L33"/>
    <mergeCell ref="E34:F34"/>
    <mergeCell ref="G34:L34"/>
    <mergeCell ref="E35:F35"/>
    <mergeCell ref="G35:L35"/>
  </mergeCells>
  <phoneticPr fontId="17"/>
  <dataValidations count="4">
    <dataValidation type="list" allowBlank="1" showInputMessage="1" showErrorMessage="1" sqref="S6:S15 Z6 Z18 S19:S27">
      <formula1>$AC$6:$AC$11</formula1>
    </dataValidation>
    <dataValidation type="list" allowBlank="1" showInputMessage="1" showErrorMessage="1" sqref="S30:S41 Z30:Z41">
      <formula1>$AC$30:$AC$35</formula1>
    </dataValidation>
    <dataValidation type="list" allowBlank="1" showInputMessage="1" showErrorMessage="1" sqref="Z7:Z15 Z19:Z27">
      <formula1>#REF!</formula1>
    </dataValidation>
    <dataValidation type="list" allowBlank="1" showInputMessage="1" showErrorMessage="1" sqref="S18">
      <formula1>$AC$18:$AC$23</formula1>
    </dataValidation>
  </dataValidations>
  <pageMargins left="0.51181102362204722" right="0.51181102362204722" top="0.35433070866141736" bottom="0.35433070866141736" header="0.31496062992125984" footer="0.31496062992125984"/>
  <pageSetup paperSize="9" scale="7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高校・一般１部</vt:lpstr>
      <vt:lpstr>高校・一般２部</vt:lpstr>
      <vt:lpstr>高校・一般１部!Print_Area</vt:lpstr>
      <vt:lpstr>高校・一般２部!Print_Area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niiyamahiroyuki</dc:creator>
  <cp:lastModifiedBy>佐藤　憲明</cp:lastModifiedBy>
  <cp:lastPrinted>2021-07-08T23:02:12Z</cp:lastPrinted>
  <dcterms:created xsi:type="dcterms:W3CDTF">2009-03-02T18:43:08Z</dcterms:created>
  <dcterms:modified xsi:type="dcterms:W3CDTF">2021-07-08T23:36:53Z</dcterms:modified>
</cp:coreProperties>
</file>